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1\Desktop\"/>
    </mc:Choice>
  </mc:AlternateContent>
  <xr:revisionPtr revIDLastSave="0" documentId="13_ncr:1_{DF7FAA04-4588-4460-BBBE-308BA1CE7C1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後期" sheetId="3" r:id="rId1"/>
  </sheets>
  <definedNames>
    <definedName name="_xlnm.Print_Titles" localSheetId="0">後期!$1:$1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3" l="1"/>
  <c r="C60" i="3"/>
  <c r="C59" i="3"/>
  <c r="C58" i="3"/>
  <c r="C56" i="3"/>
  <c r="C54" i="3"/>
  <c r="C52" i="3"/>
  <c r="C50" i="3"/>
  <c r="C48" i="3"/>
  <c r="C47" i="3"/>
  <c r="C46" i="3"/>
  <c r="C45" i="3"/>
  <c r="C44" i="3"/>
  <c r="C43" i="3"/>
  <c r="C42" i="3"/>
  <c r="C41" i="3"/>
  <c r="C40" i="3"/>
  <c r="C39" i="3"/>
  <c r="C36" i="3"/>
  <c r="C34" i="3"/>
  <c r="C31" i="3"/>
  <c r="C28" i="3"/>
  <c r="C25" i="3"/>
  <c r="C22" i="3"/>
  <c r="C18" i="3"/>
  <c r="C15" i="3"/>
  <c r="C11" i="3"/>
  <c r="C10" i="3"/>
  <c r="C9" i="3"/>
  <c r="C8" i="3"/>
  <c r="C7" i="3"/>
  <c r="C6" i="3"/>
  <c r="C4" i="3"/>
  <c r="C3" i="3"/>
  <c r="C2" i="3"/>
</calcChain>
</file>

<file path=xl/sharedStrings.xml><?xml version="1.0" encoding="utf-8"?>
<sst xmlns="http://schemas.openxmlformats.org/spreadsheetml/2006/main" count="459" uniqueCount="229">
  <si>
    <t>分類番号</t>
  </si>
  <si>
    <t>手話・字幕</t>
  </si>
  <si>
    <t>CB2022-001</t>
  </si>
  <si>
    <t>世界遺産　もう１度見たい！　世界遺産ベスト１０</t>
  </si>
  <si>
    <t>ＴＢＳ</t>
  </si>
  <si>
    <t>2020/03/29</t>
  </si>
  <si>
    <t>B－3</t>
  </si>
  <si>
    <t>後期</t>
  </si>
  <si>
    <t>ＢＳ日本</t>
  </si>
  <si>
    <t>CB2022-003</t>
  </si>
  <si>
    <t>世界水紀行　音楽と伝統息づくバルトの国　知られざるエストニア</t>
  </si>
  <si>
    <t>2014/10/29</t>
  </si>
  <si>
    <t>CC2022-001</t>
  </si>
  <si>
    <t>動画で学ぶハラスメント１</t>
  </si>
  <si>
    <t>厚生労働省</t>
  </si>
  <si>
    <t>CC2022-002</t>
  </si>
  <si>
    <t>動画で学ぶハラスメント２</t>
  </si>
  <si>
    <t>DA2022-001</t>
  </si>
  <si>
    <t>ハートネットＴＶ　第７回全国高校生手話パフォーマンス甲子園　手話にかける青春２０２０</t>
  </si>
  <si>
    <t>ＮＨＫ</t>
  </si>
  <si>
    <t>2020/10/28</t>
  </si>
  <si>
    <t>字幕</t>
  </si>
  <si>
    <t>DA2022-002</t>
  </si>
  <si>
    <t>ハートネットＴＶ　いのちの格差　～“逸失利益”をめぐって～</t>
  </si>
  <si>
    <t>2021/09/15</t>
  </si>
  <si>
    <t>DA2022-003</t>
  </si>
  <si>
    <t>バリバラ　１０年ＳＰ　＃２　自分らしさって！？　多様な性と多様性</t>
  </si>
  <si>
    <t>2021/05/13</t>
  </si>
  <si>
    <t>DA2022-004</t>
  </si>
  <si>
    <t>バリバラ　ウンチ・オシッコの悩み</t>
  </si>
  <si>
    <t>2021/06/03</t>
  </si>
  <si>
    <t>DA2022-005</t>
  </si>
  <si>
    <t>バリバラ　夏の生放送直前ＳＰ　バリバラ×ＳＤＧｓ</t>
  </si>
  <si>
    <t>2021/08/09</t>
  </si>
  <si>
    <t>DA2022-018</t>
  </si>
  <si>
    <t>ろうを生きる難聴を生きる　就活応援企画　前編　～どう書く？私の自己ＰＲ～</t>
  </si>
  <si>
    <t>2021/02/20</t>
  </si>
  <si>
    <t>DA2022-019</t>
  </si>
  <si>
    <t>ろうを生きる難聴を生きる　就活応援企画　後編　～思いを届ける！面接の極意～</t>
  </si>
  <si>
    <t>2021/02/27</t>
  </si>
  <si>
    <t>DA2022-020</t>
  </si>
  <si>
    <t>ろうを生きる難聴を生きる　東日本大震災１０年　命を守るための提言</t>
  </si>
  <si>
    <t>2021/03/06</t>
  </si>
  <si>
    <t>DA2022-021</t>
  </si>
  <si>
    <t>ろうを生きる難聴を生きる　聞こえないセンパイの課外授業（６）「安心と笑顔を届けるために　工務店社長　富島薦」</t>
  </si>
  <si>
    <t>2021/04/03</t>
  </si>
  <si>
    <t>DA2022-022</t>
  </si>
  <si>
    <t>ろうを生きる難聴を生きる　ろうちょ～会！？　伝えたいろうの世界</t>
  </si>
  <si>
    <t>2021/04/10</t>
  </si>
  <si>
    <t>DA2022-023</t>
  </si>
  <si>
    <t>ろうを生きる難聴を生きる　聞こえる世界で撃つ！　～オリンピックを目指す　ろうのクレー射撃選手～</t>
  </si>
  <si>
    <t>2021/04/17</t>
  </si>
  <si>
    <t>DA2022-024</t>
  </si>
  <si>
    <t>ろうを生きる難聴を生きる　「老ろう介護」を考える</t>
  </si>
  <si>
    <t>2021/05/08</t>
  </si>
  <si>
    <t>DA2022-025</t>
  </si>
  <si>
    <t>ろうを生きる難聴を生きる　その球は俺が捕る！　～高校軟式野球　連合チームの日々～　前編</t>
  </si>
  <si>
    <t>2021/05/22</t>
  </si>
  <si>
    <t>DA2022-026</t>
  </si>
  <si>
    <t>ろうを生きる難聴を生きる　その球は俺が捕る！　～高校軟式野球　連合チームの日々～　後編</t>
  </si>
  <si>
    <t>2021/05/29</t>
  </si>
  <si>
    <t>DA2022-027</t>
  </si>
  <si>
    <t>ろうを生きる難聴を生きる　手話であなたを笑わせたい　演劇グループ　男組</t>
  </si>
  <si>
    <t>2021/07/10</t>
  </si>
  <si>
    <t>DA2022-028</t>
  </si>
  <si>
    <t>ろうを生きる難聴を生きる　知ってほしい！　コーダを育てる親の悩み</t>
  </si>
  <si>
    <t>2021/07/17</t>
  </si>
  <si>
    <t>EA2022-001</t>
  </si>
  <si>
    <t>浮世絵ＥＤＯ－ＬＩＦＥ　葛飾北斎　冨嶽三十六景　凱風快晴　山下白雨</t>
  </si>
  <si>
    <t>2019/05/01</t>
  </si>
  <si>
    <t>EA2022-002</t>
  </si>
  <si>
    <t>浮世絵ＥＤＯ－ＬＩＦＥ　歌川広重　名所江戸百景　大はしあたけの夕立</t>
  </si>
  <si>
    <t>2019/06/05</t>
  </si>
  <si>
    <t>EA2022-003</t>
  </si>
  <si>
    <t>浮世絵ＥＤＯ－ＬＩＦＥ　歌川国芳　みかけはこはゐがとんだいゝ人だ</t>
  </si>
  <si>
    <t>2019/07/03</t>
  </si>
  <si>
    <t>EA2022-004</t>
  </si>
  <si>
    <t>バビブベボディ　目</t>
  </si>
  <si>
    <t>2019/08/13</t>
  </si>
  <si>
    <t>EA2022-005</t>
  </si>
  <si>
    <t>バビブベボディ　耳</t>
  </si>
  <si>
    <t>2019/08/14</t>
  </si>
  <si>
    <t>EA2022-006</t>
  </si>
  <si>
    <t>バビブベボディ　口</t>
  </si>
  <si>
    <t>2019/08/15</t>
  </si>
  <si>
    <t>EA2022-007</t>
  </si>
  <si>
    <t>ＪＡ共済　きずな町物語　アナタがワタシで、わたしがあなた？！　入れ替わり伝説の巻　第一話　気づいてますか？　～交通事故の危険性～</t>
  </si>
  <si>
    <t>ＪＡ共済</t>
  </si>
  <si>
    <t>A－3</t>
  </si>
  <si>
    <t>EA2022-008</t>
  </si>
  <si>
    <t>ＪＡ共済　きずな町物語　アナタがワタシで、わたしがあなた？！　入れ替わり伝説の巻　第二話　私はダマされない！　～その思い込みが落とし穴～</t>
  </si>
  <si>
    <t>EA2022-009</t>
  </si>
  <si>
    <t>ＪＡ共済　きずな町物語　アナタがワタシで、わたしがあなた？！　入れ替わり伝説の巻　第三話　わが家の防災チェック！　～身近な暮らしに潜む危険とは～</t>
  </si>
  <si>
    <t>EB2022-001</t>
  </si>
  <si>
    <t>アクティブ１０　公民　税金、安けりゃイイの？</t>
  </si>
  <si>
    <t>2019/02/01</t>
  </si>
  <si>
    <t>EB2022-002</t>
  </si>
  <si>
    <t>アクティブ１０　公民　なんのために働くの？</t>
  </si>
  <si>
    <t>2019/02/08</t>
  </si>
  <si>
    <t>EB2022-003</t>
  </si>
  <si>
    <t>アクティブ１０　公民　理想のエネルギーってなに？</t>
  </si>
  <si>
    <t>2019/02/15</t>
  </si>
  <si>
    <t>EB2022-004</t>
  </si>
  <si>
    <t>アクティブ１０　公民　どうすれば平和な世界が作れる？</t>
  </si>
  <si>
    <t>2019/02/22</t>
  </si>
  <si>
    <t>EB2022-005</t>
  </si>
  <si>
    <t>アクティブ１０　公民　“世界の終わり”がやってくる！？</t>
  </si>
  <si>
    <t>2019/03/01</t>
  </si>
  <si>
    <t>EB2022-006</t>
  </si>
  <si>
    <t>知っトク地図帳　消防署</t>
  </si>
  <si>
    <t>2011/04/06</t>
  </si>
  <si>
    <t>EB2022-007</t>
  </si>
  <si>
    <t>知っトク地図帳　警察署</t>
  </si>
  <si>
    <t>2011/04/20</t>
  </si>
  <si>
    <t>EB2022-008</t>
  </si>
  <si>
    <t>知っトク地図帳　清掃工場</t>
  </si>
  <si>
    <t>2011/05/25</t>
  </si>
  <si>
    <t>FC2022-001</t>
  </si>
  <si>
    <t>今日から俺は！！　スペシャル</t>
  </si>
  <si>
    <t>日本テレビ</t>
  </si>
  <si>
    <t>2020/07/17</t>
  </si>
  <si>
    <t>FD2022-001</t>
  </si>
  <si>
    <t>ぼくらの七日間戦争</t>
  </si>
  <si>
    <t>ＫＡＤＯＫＡＷＡ</t>
  </si>
  <si>
    <t>1988</t>
  </si>
  <si>
    <t>複数字幕</t>
  </si>
  <si>
    <t>FD2022-002</t>
  </si>
  <si>
    <t>いけちゃんとぼく</t>
  </si>
  <si>
    <t>2009</t>
  </si>
  <si>
    <t>FD2022-003</t>
  </si>
  <si>
    <t>男はつらいよ</t>
  </si>
  <si>
    <t>松竹</t>
  </si>
  <si>
    <t>1969</t>
  </si>
  <si>
    <t>FD2022-004</t>
  </si>
  <si>
    <t>釣りバカ日誌２０　ファイナル</t>
  </si>
  <si>
    <t>FD2022-005</t>
  </si>
  <si>
    <t>ＯＮＥ　ＰＩＥＣＥ　ＴＨＥ　ＭＯＶＩＥ　カラクリ城のメカ巨兵</t>
  </si>
  <si>
    <t>東映</t>
  </si>
  <si>
    <t>2006</t>
  </si>
  <si>
    <t>FD2022-006</t>
  </si>
  <si>
    <t>閉鎖病棟　－それぞれの朝－</t>
  </si>
  <si>
    <t>2019</t>
  </si>
  <si>
    <t>FD2022-007</t>
  </si>
  <si>
    <t>野良犬</t>
  </si>
  <si>
    <t>東宝</t>
  </si>
  <si>
    <t>1949</t>
  </si>
  <si>
    <t>FD2022-008</t>
  </si>
  <si>
    <t>日本沈没</t>
  </si>
  <si>
    <t>1973</t>
  </si>
  <si>
    <t>HA2022-001</t>
  </si>
  <si>
    <t>きょうの健康　気づいてますか？甲状腺の病気　バセドウ病・橋本病</t>
  </si>
  <si>
    <t>2021/06/16</t>
  </si>
  <si>
    <t>HA2022-002</t>
  </si>
  <si>
    <t>きょうの健康　気づいてますか？甲状腺の病気　甲状腺がん</t>
  </si>
  <si>
    <t>2021/06/17</t>
  </si>
  <si>
    <t>JB2022-001</t>
  </si>
  <si>
    <t>それいけ！アンパンマン　コキンちゃんとパン工場</t>
  </si>
  <si>
    <t>2019/10/04</t>
  </si>
  <si>
    <t>JB2022-002</t>
  </si>
  <si>
    <t>それいけ！アンパンマン　どんぶりまんトリオとうどんくん　ばいきん仙人とドキンちゃん</t>
  </si>
  <si>
    <t>2021/04/02</t>
  </si>
  <si>
    <t>JB2022-003</t>
  </si>
  <si>
    <t>それいけ！アンパンマン　ダテマキマンとおだんごちゃん　メロンパンナと星の木</t>
  </si>
  <si>
    <t>2021/05/21</t>
  </si>
  <si>
    <t>JB2022-004</t>
  </si>
  <si>
    <t>それいけ！アンパンマン　アンパンマンとあきかぜさん　おいでよ！ばいきんパーティー</t>
  </si>
  <si>
    <t>2021/10/01</t>
  </si>
  <si>
    <t>JB2022-009</t>
  </si>
  <si>
    <t>ポケットモンスター　カビゴン巨大化！？ダイマックスの謎！！</t>
  </si>
  <si>
    <t>テレビ東京</t>
  </si>
  <si>
    <t>JB2022-010</t>
  </si>
  <si>
    <t>ポケットモンスター　ポケモン大量ゲットだぜ！ミュウへの道！！</t>
  </si>
  <si>
    <t>2019/12/22</t>
  </si>
  <si>
    <t>JB2022-011</t>
  </si>
  <si>
    <t>ポケットモンスター　激闘のホウエン地方！挑戦バトルフロンティア！！</t>
  </si>
  <si>
    <t>2019/12/29</t>
  </si>
  <si>
    <t>JB2022-012</t>
  </si>
  <si>
    <t>ポケットモンスター　負けるなポッチャマ！シンオウ地方の流氷レース！！</t>
  </si>
  <si>
    <t>2020/01/12</t>
  </si>
  <si>
    <t>VA2022-002</t>
  </si>
  <si>
    <t>池上彰ＶＳ天才キッズ　～忖度なしの疑問に答えます～</t>
  </si>
  <si>
    <t>2021/08/27</t>
  </si>
  <si>
    <t>VA2022-003</t>
  </si>
  <si>
    <t>ポツンと一軒家　２時間スペシャル</t>
  </si>
  <si>
    <t>2021/04/25</t>
  </si>
  <si>
    <t>XH2022-001</t>
  </si>
  <si>
    <t>聴力障害者情報文化センター</t>
  </si>
  <si>
    <t>XH2022-002</t>
  </si>
  <si>
    <t>利用区分</t>
    <phoneticPr fontId="1"/>
  </si>
  <si>
    <t>-</t>
    <phoneticPr fontId="1"/>
  </si>
  <si>
    <t>A－3</t>
    <phoneticPr fontId="1"/>
  </si>
  <si>
    <t>盤面
№</t>
    <rPh sb="0" eb="2">
      <t>バンメン</t>
    </rPh>
    <phoneticPr fontId="1"/>
  </si>
  <si>
    <t>選択欄</t>
    <rPh sb="0" eb="2">
      <t>センタク</t>
    </rPh>
    <rPh sb="2" eb="3">
      <t>ラン</t>
    </rPh>
    <phoneticPr fontId="1"/>
  </si>
  <si>
    <t>盤面
分数</t>
    <rPh sb="0" eb="2">
      <t>バンメン</t>
    </rPh>
    <rPh sb="3" eb="4">
      <t>フン</t>
    </rPh>
    <rPh sb="4" eb="5">
      <t>スウ</t>
    </rPh>
    <phoneticPr fontId="1"/>
  </si>
  <si>
    <t>作　品　名</t>
    <rPh sb="0" eb="1">
      <t>サク</t>
    </rPh>
    <rPh sb="2" eb="3">
      <t>ヒン</t>
    </rPh>
    <rPh sb="4" eb="5">
      <t>ナ</t>
    </rPh>
    <phoneticPr fontId="1"/>
  </si>
  <si>
    <t>放送年月日等</t>
    <rPh sb="5" eb="6">
      <t>トウ</t>
    </rPh>
    <phoneticPr fontId="1"/>
  </si>
  <si>
    <t>制作局等</t>
    <rPh sb="0" eb="2">
      <t>セイサク</t>
    </rPh>
    <rPh sb="2" eb="3">
      <t>キョク</t>
    </rPh>
    <rPh sb="3" eb="4">
      <t>トウ</t>
    </rPh>
    <phoneticPr fontId="1"/>
  </si>
  <si>
    <t>作品
分数</t>
    <rPh sb="0" eb="2">
      <t>サクヒン</t>
    </rPh>
    <rPh sb="3" eb="4">
      <t>フン</t>
    </rPh>
    <rPh sb="4" eb="5">
      <t>スウ</t>
    </rPh>
    <phoneticPr fontId="1"/>
  </si>
  <si>
    <t>情報保障</t>
    <rPh sb="0" eb="2">
      <t>ジョウホウ</t>
    </rPh>
    <rPh sb="2" eb="4">
      <t>ホショウ</t>
    </rPh>
    <phoneticPr fontId="1"/>
  </si>
  <si>
    <t>頒布期</t>
    <rPh sb="0" eb="2">
      <t>ハンプ</t>
    </rPh>
    <phoneticPr fontId="1"/>
  </si>
  <si>
    <t>備　考</t>
    <rPh sb="0" eb="1">
      <t>ビ</t>
    </rPh>
    <rPh sb="2" eb="3">
      <t>コウ</t>
    </rPh>
    <phoneticPr fontId="1"/>
  </si>
  <si>
    <t>朝日放送
テレビ</t>
    <phoneticPr fontId="1"/>
  </si>
  <si>
    <t>【手話付加】</t>
    <rPh sb="1" eb="5">
      <t>シュワフカ</t>
    </rPh>
    <phoneticPr fontId="1"/>
  </si>
  <si>
    <t>聴覚障害者や手話を扱った作品</t>
  </si>
  <si>
    <t>聴覚障害者や手話を扱った作品</t>
    <rPh sb="0" eb="5">
      <t>チョウカクショウガイシャ</t>
    </rPh>
    <rPh sb="6" eb="8">
      <t>シュワ</t>
    </rPh>
    <rPh sb="9" eb="10">
      <t>アツカ</t>
    </rPh>
    <rPh sb="12" eb="14">
      <t>サクヒン</t>
    </rPh>
    <phoneticPr fontId="1"/>
  </si>
  <si>
    <t>子ども向け医学番組。大人も楽しめる、人体に関する深い情報あり。</t>
    <rPh sb="0" eb="1">
      <t>コ</t>
    </rPh>
    <rPh sb="3" eb="4">
      <t>ム</t>
    </rPh>
    <rPh sb="5" eb="7">
      <t>イガク</t>
    </rPh>
    <rPh sb="7" eb="9">
      <t>バングミ</t>
    </rPh>
    <rPh sb="10" eb="12">
      <t>オトナ</t>
    </rPh>
    <rPh sb="13" eb="14">
      <t>タノ</t>
    </rPh>
    <rPh sb="18" eb="20">
      <t>ジンタイ</t>
    </rPh>
    <rPh sb="21" eb="22">
      <t>カン</t>
    </rPh>
    <rPh sb="24" eb="25">
      <t>フカ</t>
    </rPh>
    <rPh sb="26" eb="28">
      <t>ジョウホウ</t>
    </rPh>
    <phoneticPr fontId="1"/>
  </si>
  <si>
    <t>2020年度頒布の連続ドラマのスペシャル版</t>
    <rPh sb="4" eb="6">
      <t>ネンド</t>
    </rPh>
    <rPh sb="6" eb="8">
      <t>ハンプ</t>
    </rPh>
    <rPh sb="9" eb="11">
      <t>レンゾク</t>
    </rPh>
    <rPh sb="20" eb="21">
      <t>バン</t>
    </rPh>
    <phoneticPr fontId="1"/>
  </si>
  <si>
    <t>菅原比呂志監督。宮沢りえデビュー作品。</t>
    <rPh sb="8" eb="10">
      <t>ミヤザワ</t>
    </rPh>
    <rPh sb="16" eb="18">
      <t>サクヒン</t>
    </rPh>
    <phoneticPr fontId="1"/>
  </si>
  <si>
    <t>菅原比呂志監督。不思議な生き物「いけちゃん」と「ぼく」の心温まる物語。</t>
    <rPh sb="8" eb="11">
      <t>フシギ</t>
    </rPh>
    <rPh sb="12" eb="13">
      <t>イ</t>
    </rPh>
    <rPh sb="14" eb="15">
      <t>モノ</t>
    </rPh>
    <rPh sb="28" eb="30">
      <t>ココロアタタ</t>
    </rPh>
    <rPh sb="32" eb="34">
      <t>モノガタリ</t>
    </rPh>
    <phoneticPr fontId="1"/>
  </si>
  <si>
    <t>山田洋次監督。フーテンの寅さんシリーズ、第一作。</t>
    <rPh sb="12" eb="13">
      <t>トラ</t>
    </rPh>
    <rPh sb="20" eb="23">
      <t>ダイイッサク</t>
    </rPh>
    <phoneticPr fontId="1"/>
  </si>
  <si>
    <t>朝原雄三監督。釣りバカ日誌シリーズ最終作。</t>
    <rPh sb="7" eb="8">
      <t>ツ</t>
    </rPh>
    <rPh sb="11" eb="13">
      <t>ニッシ</t>
    </rPh>
    <rPh sb="17" eb="19">
      <t>サイシュウ</t>
    </rPh>
    <rPh sb="19" eb="20">
      <t>サク</t>
    </rPh>
    <phoneticPr fontId="1"/>
  </si>
  <si>
    <t>黒澤明監督</t>
    <phoneticPr fontId="1"/>
  </si>
  <si>
    <t>森谷司郎監督</t>
    <phoneticPr fontId="1"/>
  </si>
  <si>
    <t>後期</t>
    <phoneticPr fontId="1"/>
  </si>
  <si>
    <t>宇田鋼之介監督。ＯＮＥ ＰＩＥＣＥ劇場版第７作。</t>
    <phoneticPr fontId="1"/>
  </si>
  <si>
    <t>平山秀幸監督。精神科病棟を舞台にした感動作。</t>
    <rPh sb="7" eb="10">
      <t>セイシンカ</t>
    </rPh>
    <rPh sb="10" eb="12">
      <t>ビョウトウ</t>
    </rPh>
    <rPh sb="13" eb="15">
      <t>ブタイ</t>
    </rPh>
    <rPh sb="18" eb="21">
      <t>カンドウサク</t>
    </rPh>
    <phoneticPr fontId="1"/>
  </si>
  <si>
    <t>ＬＧＢＴについて</t>
    <phoneticPr fontId="1"/>
  </si>
  <si>
    <t>障害者とＳＤＧｓ</t>
    <rPh sb="0" eb="3">
      <t>ショウガイシャ</t>
    </rPh>
    <phoneticPr fontId="1"/>
  </si>
  <si>
    <t>障害者の女性たちが、排泄についての悩みを赤裸々にトーク</t>
    <rPh sb="0" eb="3">
      <t>ショウガイシャ</t>
    </rPh>
    <rPh sb="4" eb="6">
      <t>ジョセイ</t>
    </rPh>
    <rPh sb="10" eb="12">
      <t>ハイセツ</t>
    </rPh>
    <rPh sb="17" eb="18">
      <t>ナヤ</t>
    </rPh>
    <rPh sb="20" eb="23">
      <t>セキララ</t>
    </rPh>
    <phoneticPr fontId="1"/>
  </si>
  <si>
    <t>小学生のさまざまな疑問に、池上彰が分かりやすく答える。</t>
    <rPh sb="0" eb="3">
      <t>ショウガクセイ</t>
    </rPh>
    <rPh sb="9" eb="11">
      <t>ギモン</t>
    </rPh>
    <rPh sb="13" eb="16">
      <t>イケガミアキラ</t>
    </rPh>
    <rPh sb="17" eb="18">
      <t>ワ</t>
    </rPh>
    <rPh sb="23" eb="24">
      <t>コタ</t>
    </rPh>
    <phoneticPr fontId="1"/>
  </si>
  <si>
    <t>後期</t>
    <rPh sb="0" eb="2">
      <t>コウキ</t>
    </rPh>
    <phoneticPr fontId="1"/>
  </si>
  <si>
    <t>手話による医療情報～医療情報の正しい見方～（仮題）</t>
    <phoneticPr fontId="1"/>
  </si>
  <si>
    <t>手話による医療情報～がんと告げられたら～（仮題）</t>
    <phoneticPr fontId="1"/>
  </si>
  <si>
    <t>【手話付加】ろう児の交通事故死裁判</t>
    <rPh sb="1" eb="5">
      <t>シュワフカ</t>
    </rPh>
    <rPh sb="8" eb="9">
      <t>ジ</t>
    </rPh>
    <rPh sb="10" eb="14">
      <t>コウツウジコ</t>
    </rPh>
    <rPh sb="14" eb="15">
      <t>シ</t>
    </rPh>
    <rPh sb="15" eb="17">
      <t>サイバン</t>
    </rPh>
    <phoneticPr fontId="1"/>
  </si>
  <si>
    <t>【手話付加】
現代社会の課題をアクティブ・ラーニング！</t>
    <rPh sb="1" eb="5">
      <t>シュワフカ</t>
    </rPh>
    <rPh sb="7" eb="11">
      <t>ゲンダイシャカイ</t>
    </rPh>
    <rPh sb="12" eb="14">
      <t>カダイ</t>
    </rPh>
    <phoneticPr fontId="1"/>
  </si>
  <si>
    <t>【手話付加】
「地図の向こうに社会が見える」をキャッチコピーにした小学生向け社会科番組。</t>
    <rPh sb="1" eb="5">
      <t>シュワフカ</t>
    </rPh>
    <rPh sb="8" eb="10">
      <t>チズ</t>
    </rPh>
    <rPh sb="11" eb="12">
      <t>ム</t>
    </rPh>
    <rPh sb="15" eb="17">
      <t>シャカイ</t>
    </rPh>
    <rPh sb="18" eb="19">
      <t>ミ</t>
    </rPh>
    <rPh sb="33" eb="37">
      <t>ショウガクセイム</t>
    </rPh>
    <rPh sb="38" eb="41">
      <t>シャカイカ</t>
    </rPh>
    <rPh sb="41" eb="43">
      <t>バングミ</t>
    </rPh>
    <phoneticPr fontId="1"/>
  </si>
  <si>
    <t>ろうの看護師が手話で、医療情報を分かりやすく解説します。手話によるオリジナル作品。</t>
    <rPh sb="3" eb="6">
      <t>カンゴシ</t>
    </rPh>
    <rPh sb="7" eb="9">
      <t>シュワ</t>
    </rPh>
    <rPh sb="11" eb="15">
      <t>イリョウジョウホウ</t>
    </rPh>
    <rPh sb="16" eb="17">
      <t>ワ</t>
    </rPh>
    <rPh sb="22" eb="24">
      <t>カイセツ</t>
    </rPh>
    <rPh sb="28" eb="30">
      <t>シュワ</t>
    </rPh>
    <rPh sb="38" eb="40">
      <t>サクヒン</t>
    </rPh>
    <phoneticPr fontId="1"/>
  </si>
  <si>
    <t>35盤面　60番組　1,987分</t>
    <rPh sb="2" eb="4">
      <t>バンメン</t>
    </rPh>
    <rPh sb="7" eb="9">
      <t>バングミ</t>
    </rPh>
    <rPh sb="15" eb="16">
      <t>フン</t>
    </rPh>
    <phoneticPr fontId="1"/>
  </si>
  <si>
    <t>2019/12/15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</si>
</sst>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 wrapText="1" shrinkToFit="1"/>
    </xf>
    <xf numFmtId="49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9734-C807-4ACC-942A-BCB0D72C0C1F}">
  <dimension ref="A1:L62"/>
  <sheetViews>
    <sheetView tabSelected="1" topLeftCell="A49" zoomScale="60" zoomScaleNormal="60" zoomScalePageLayoutView="60" workbookViewId="0">
      <selection activeCell="E76" sqref="E76"/>
    </sheetView>
  </sheetViews>
  <sheetFormatPr defaultColWidth="22" defaultRowHeight="14.25" x14ac:dyDescent="0.4"/>
  <cols>
    <col min="1" max="1" width="7.25" style="7" customWidth="1"/>
    <col min="2" max="2" width="9.125" style="4" customWidth="1"/>
    <col min="3" max="3" width="7.75" style="7" customWidth="1"/>
    <col min="4" max="4" width="15.125" style="7" customWidth="1"/>
    <col min="5" max="5" width="72.25" style="17" customWidth="1"/>
    <col min="6" max="6" width="17.75" style="7" customWidth="1"/>
    <col min="7" max="7" width="17.125" style="10" customWidth="1"/>
    <col min="8" max="8" width="7.5" style="7" customWidth="1"/>
    <col min="9" max="9" width="12.875" style="7" customWidth="1"/>
    <col min="10" max="10" width="11.5" style="7" customWidth="1"/>
    <col min="11" max="11" width="10.5" style="7" bestFit="1" customWidth="1"/>
    <col min="12" max="12" width="34.375" style="8" customWidth="1"/>
    <col min="13" max="16384" width="22" style="4"/>
  </cols>
  <sheetData>
    <row r="1" spans="1:12" s="3" customFormat="1" ht="37.5" customHeight="1" x14ac:dyDescent="0.4">
      <c r="A1" s="2" t="s">
        <v>191</v>
      </c>
      <c r="B1" s="1" t="s">
        <v>192</v>
      </c>
      <c r="C1" s="2" t="s">
        <v>193</v>
      </c>
      <c r="D1" s="1" t="s">
        <v>0</v>
      </c>
      <c r="E1" s="2" t="s">
        <v>194</v>
      </c>
      <c r="F1" s="1" t="s">
        <v>195</v>
      </c>
      <c r="G1" s="2" t="s">
        <v>196</v>
      </c>
      <c r="H1" s="2" t="s">
        <v>197</v>
      </c>
      <c r="I1" s="1" t="s">
        <v>198</v>
      </c>
      <c r="J1" s="2" t="s">
        <v>188</v>
      </c>
      <c r="K1" s="1" t="s">
        <v>199</v>
      </c>
      <c r="L1" s="2" t="s">
        <v>200</v>
      </c>
    </row>
    <row r="2" spans="1:12" ht="38.1" customHeight="1" x14ac:dyDescent="0.4">
      <c r="A2" s="5">
        <v>1</v>
      </c>
      <c r="B2" s="11"/>
      <c r="C2" s="5">
        <f>SUM(H2)</f>
        <v>25</v>
      </c>
      <c r="D2" s="6" t="s">
        <v>2</v>
      </c>
      <c r="E2" s="16" t="s">
        <v>3</v>
      </c>
      <c r="F2" s="6" t="s">
        <v>5</v>
      </c>
      <c r="G2" s="9" t="s">
        <v>4</v>
      </c>
      <c r="H2" s="5">
        <v>25</v>
      </c>
      <c r="I2" s="6" t="s">
        <v>1</v>
      </c>
      <c r="J2" s="6" t="s">
        <v>6</v>
      </c>
      <c r="K2" s="6" t="s">
        <v>7</v>
      </c>
      <c r="L2" s="12" t="s">
        <v>202</v>
      </c>
    </row>
    <row r="3" spans="1:12" ht="38.1" customHeight="1" x14ac:dyDescent="0.4">
      <c r="A3" s="5">
        <v>2</v>
      </c>
      <c r="B3" s="11"/>
      <c r="C3" s="5">
        <f>SUM(H3)</f>
        <v>46</v>
      </c>
      <c r="D3" s="6" t="s">
        <v>9</v>
      </c>
      <c r="E3" s="16" t="s">
        <v>10</v>
      </c>
      <c r="F3" s="6" t="s">
        <v>11</v>
      </c>
      <c r="G3" s="9" t="s">
        <v>8</v>
      </c>
      <c r="H3" s="5">
        <v>46</v>
      </c>
      <c r="I3" s="6" t="s">
        <v>1</v>
      </c>
      <c r="J3" s="6" t="s">
        <v>6</v>
      </c>
      <c r="K3" s="6" t="s">
        <v>7</v>
      </c>
      <c r="L3" s="12" t="s">
        <v>202</v>
      </c>
    </row>
    <row r="4" spans="1:12" ht="38.1" customHeight="1" x14ac:dyDescent="0.4">
      <c r="A4" s="18">
        <v>3</v>
      </c>
      <c r="B4" s="18"/>
      <c r="C4" s="18">
        <f>SUM(H4:H5)</f>
        <v>39</v>
      </c>
      <c r="D4" s="6" t="s">
        <v>12</v>
      </c>
      <c r="E4" s="16" t="s">
        <v>13</v>
      </c>
      <c r="F4" s="5" t="s">
        <v>189</v>
      </c>
      <c r="G4" s="9" t="s">
        <v>14</v>
      </c>
      <c r="H4" s="5">
        <v>25</v>
      </c>
      <c r="I4" s="6" t="s">
        <v>1</v>
      </c>
      <c r="J4" s="6" t="s">
        <v>190</v>
      </c>
      <c r="K4" s="6" t="s">
        <v>213</v>
      </c>
      <c r="L4" s="12" t="s">
        <v>202</v>
      </c>
    </row>
    <row r="5" spans="1:12" ht="38.1" customHeight="1" x14ac:dyDescent="0.4">
      <c r="A5" s="19"/>
      <c r="B5" s="19"/>
      <c r="C5" s="19"/>
      <c r="D5" s="6" t="s">
        <v>15</v>
      </c>
      <c r="E5" s="16" t="s">
        <v>16</v>
      </c>
      <c r="F5" s="5" t="s">
        <v>189</v>
      </c>
      <c r="G5" s="9" t="s">
        <v>14</v>
      </c>
      <c r="H5" s="5">
        <v>14</v>
      </c>
      <c r="I5" s="6" t="s">
        <v>1</v>
      </c>
      <c r="J5" s="6" t="s">
        <v>190</v>
      </c>
      <c r="K5" s="6" t="s">
        <v>213</v>
      </c>
      <c r="L5" s="12" t="s">
        <v>202</v>
      </c>
    </row>
    <row r="6" spans="1:12" ht="38.1" customHeight="1" x14ac:dyDescent="0.4">
      <c r="A6" s="5">
        <v>4</v>
      </c>
      <c r="B6" s="11"/>
      <c r="C6" s="5">
        <f>SUM(H6)</f>
        <v>29</v>
      </c>
      <c r="D6" s="6" t="s">
        <v>17</v>
      </c>
      <c r="E6" s="16" t="s">
        <v>18</v>
      </c>
      <c r="F6" s="6" t="s">
        <v>20</v>
      </c>
      <c r="G6" s="9" t="s">
        <v>19</v>
      </c>
      <c r="H6" s="5">
        <v>29</v>
      </c>
      <c r="I6" s="6" t="s">
        <v>21</v>
      </c>
      <c r="J6" s="6" t="s">
        <v>6</v>
      </c>
      <c r="K6" s="6" t="s">
        <v>7</v>
      </c>
      <c r="L6" s="12" t="s">
        <v>204</v>
      </c>
    </row>
    <row r="7" spans="1:12" ht="38.1" customHeight="1" x14ac:dyDescent="0.4">
      <c r="A7" s="5">
        <v>5</v>
      </c>
      <c r="B7" s="11"/>
      <c r="C7" s="5">
        <f>SUM(H7)</f>
        <v>29</v>
      </c>
      <c r="D7" s="6" t="s">
        <v>22</v>
      </c>
      <c r="E7" s="16" t="s">
        <v>23</v>
      </c>
      <c r="F7" s="6" t="s">
        <v>24</v>
      </c>
      <c r="G7" s="9" t="s">
        <v>19</v>
      </c>
      <c r="H7" s="5">
        <v>29</v>
      </c>
      <c r="I7" s="6" t="s">
        <v>1</v>
      </c>
      <c r="J7" s="6" t="s">
        <v>6</v>
      </c>
      <c r="K7" s="6" t="s">
        <v>7</v>
      </c>
      <c r="L7" s="12" t="s">
        <v>223</v>
      </c>
    </row>
    <row r="8" spans="1:12" ht="38.1" customHeight="1" x14ac:dyDescent="0.4">
      <c r="A8" s="5">
        <v>6</v>
      </c>
      <c r="B8" s="11"/>
      <c r="C8" s="5">
        <f>SUM(H8)</f>
        <v>29</v>
      </c>
      <c r="D8" s="6" t="s">
        <v>25</v>
      </c>
      <c r="E8" s="16" t="s">
        <v>26</v>
      </c>
      <c r="F8" s="6" t="s">
        <v>27</v>
      </c>
      <c r="G8" s="9" t="s">
        <v>19</v>
      </c>
      <c r="H8" s="5">
        <v>29</v>
      </c>
      <c r="I8" s="6" t="s">
        <v>21</v>
      </c>
      <c r="J8" s="6" t="s">
        <v>6</v>
      </c>
      <c r="K8" s="6" t="s">
        <v>7</v>
      </c>
      <c r="L8" s="12" t="s">
        <v>216</v>
      </c>
    </row>
    <row r="9" spans="1:12" ht="38.1" customHeight="1" x14ac:dyDescent="0.4">
      <c r="A9" s="5">
        <v>7</v>
      </c>
      <c r="B9" s="11"/>
      <c r="C9" s="5">
        <f>SUM(H9)</f>
        <v>29</v>
      </c>
      <c r="D9" s="6" t="s">
        <v>28</v>
      </c>
      <c r="E9" s="16" t="s">
        <v>29</v>
      </c>
      <c r="F9" s="6" t="s">
        <v>30</v>
      </c>
      <c r="G9" s="9" t="s">
        <v>19</v>
      </c>
      <c r="H9" s="5">
        <v>29</v>
      </c>
      <c r="I9" s="6" t="s">
        <v>21</v>
      </c>
      <c r="J9" s="6" t="s">
        <v>6</v>
      </c>
      <c r="K9" s="6" t="s">
        <v>7</v>
      </c>
      <c r="L9" s="12" t="s">
        <v>218</v>
      </c>
    </row>
    <row r="10" spans="1:12" ht="38.1" customHeight="1" x14ac:dyDescent="0.4">
      <c r="A10" s="5">
        <v>8</v>
      </c>
      <c r="B10" s="11"/>
      <c r="C10" s="5">
        <f>SUM(H10)</f>
        <v>29</v>
      </c>
      <c r="D10" s="6" t="s">
        <v>31</v>
      </c>
      <c r="E10" s="16" t="s">
        <v>32</v>
      </c>
      <c r="F10" s="6" t="s">
        <v>33</v>
      </c>
      <c r="G10" s="9" t="s">
        <v>19</v>
      </c>
      <c r="H10" s="5">
        <v>29</v>
      </c>
      <c r="I10" s="6" t="s">
        <v>21</v>
      </c>
      <c r="J10" s="6" t="s">
        <v>6</v>
      </c>
      <c r="K10" s="6" t="s">
        <v>7</v>
      </c>
      <c r="L10" s="12" t="s">
        <v>217</v>
      </c>
    </row>
    <row r="11" spans="1:12" ht="38.1" customHeight="1" x14ac:dyDescent="0.4">
      <c r="A11" s="18">
        <v>9</v>
      </c>
      <c r="B11" s="18"/>
      <c r="C11" s="18">
        <f>SUM(H11:H14)</f>
        <v>60</v>
      </c>
      <c r="D11" s="6" t="s">
        <v>34</v>
      </c>
      <c r="E11" s="16" t="s">
        <v>35</v>
      </c>
      <c r="F11" s="6" t="s">
        <v>36</v>
      </c>
      <c r="G11" s="9" t="s">
        <v>19</v>
      </c>
      <c r="H11" s="5">
        <v>15</v>
      </c>
      <c r="I11" s="6" t="s">
        <v>21</v>
      </c>
      <c r="J11" s="6" t="s">
        <v>6</v>
      </c>
      <c r="K11" s="6" t="s">
        <v>7</v>
      </c>
      <c r="L11" s="24" t="s">
        <v>203</v>
      </c>
    </row>
    <row r="12" spans="1:12" ht="38.1" customHeight="1" x14ac:dyDescent="0.4">
      <c r="A12" s="22"/>
      <c r="B12" s="22"/>
      <c r="C12" s="22"/>
      <c r="D12" s="6" t="s">
        <v>37</v>
      </c>
      <c r="E12" s="16" t="s">
        <v>38</v>
      </c>
      <c r="F12" s="6" t="s">
        <v>39</v>
      </c>
      <c r="G12" s="9" t="s">
        <v>19</v>
      </c>
      <c r="H12" s="5">
        <v>15</v>
      </c>
      <c r="I12" s="6" t="s">
        <v>21</v>
      </c>
      <c r="J12" s="6" t="s">
        <v>6</v>
      </c>
      <c r="K12" s="6" t="s">
        <v>7</v>
      </c>
      <c r="L12" s="25"/>
    </row>
    <row r="13" spans="1:12" ht="38.1" customHeight="1" x14ac:dyDescent="0.4">
      <c r="A13" s="22"/>
      <c r="B13" s="22"/>
      <c r="C13" s="22"/>
      <c r="D13" s="6" t="s">
        <v>40</v>
      </c>
      <c r="E13" s="16" t="s">
        <v>41</v>
      </c>
      <c r="F13" s="6" t="s">
        <v>42</v>
      </c>
      <c r="G13" s="9" t="s">
        <v>19</v>
      </c>
      <c r="H13" s="5">
        <v>15</v>
      </c>
      <c r="I13" s="6" t="s">
        <v>21</v>
      </c>
      <c r="J13" s="6" t="s">
        <v>6</v>
      </c>
      <c r="K13" s="6" t="s">
        <v>7</v>
      </c>
      <c r="L13" s="25"/>
    </row>
    <row r="14" spans="1:12" ht="38.1" customHeight="1" x14ac:dyDescent="0.4">
      <c r="A14" s="19"/>
      <c r="B14" s="19"/>
      <c r="C14" s="19"/>
      <c r="D14" s="6" t="s">
        <v>43</v>
      </c>
      <c r="E14" s="16" t="s">
        <v>44</v>
      </c>
      <c r="F14" s="6" t="s">
        <v>45</v>
      </c>
      <c r="G14" s="9" t="s">
        <v>19</v>
      </c>
      <c r="H14" s="5">
        <v>15</v>
      </c>
      <c r="I14" s="6" t="s">
        <v>21</v>
      </c>
      <c r="J14" s="6" t="s">
        <v>6</v>
      </c>
      <c r="K14" s="6" t="s">
        <v>7</v>
      </c>
      <c r="L14" s="26"/>
    </row>
    <row r="15" spans="1:12" ht="38.1" customHeight="1" x14ac:dyDescent="0.4">
      <c r="A15" s="18">
        <v>10</v>
      </c>
      <c r="B15" s="18"/>
      <c r="C15" s="18">
        <f>SUM(H15:H17)</f>
        <v>45</v>
      </c>
      <c r="D15" s="6" t="s">
        <v>46</v>
      </c>
      <c r="E15" s="16" t="s">
        <v>47</v>
      </c>
      <c r="F15" s="6" t="s">
        <v>48</v>
      </c>
      <c r="G15" s="9" t="s">
        <v>19</v>
      </c>
      <c r="H15" s="5">
        <v>15</v>
      </c>
      <c r="I15" s="6" t="s">
        <v>21</v>
      </c>
      <c r="J15" s="6" t="s">
        <v>6</v>
      </c>
      <c r="K15" s="6" t="s">
        <v>7</v>
      </c>
      <c r="L15" s="24" t="s">
        <v>203</v>
      </c>
    </row>
    <row r="16" spans="1:12" ht="38.1" customHeight="1" x14ac:dyDescent="0.4">
      <c r="A16" s="22"/>
      <c r="B16" s="22"/>
      <c r="C16" s="22"/>
      <c r="D16" s="6" t="s">
        <v>49</v>
      </c>
      <c r="E16" s="16" t="s">
        <v>50</v>
      </c>
      <c r="F16" s="6" t="s">
        <v>51</v>
      </c>
      <c r="G16" s="9" t="s">
        <v>19</v>
      </c>
      <c r="H16" s="5">
        <v>15</v>
      </c>
      <c r="I16" s="6" t="s">
        <v>21</v>
      </c>
      <c r="J16" s="6" t="s">
        <v>6</v>
      </c>
      <c r="K16" s="6" t="s">
        <v>7</v>
      </c>
      <c r="L16" s="25"/>
    </row>
    <row r="17" spans="1:12" ht="38.1" customHeight="1" x14ac:dyDescent="0.4">
      <c r="A17" s="19"/>
      <c r="B17" s="19"/>
      <c r="C17" s="19"/>
      <c r="D17" s="6" t="s">
        <v>52</v>
      </c>
      <c r="E17" s="16" t="s">
        <v>53</v>
      </c>
      <c r="F17" s="6" t="s">
        <v>54</v>
      </c>
      <c r="G17" s="9" t="s">
        <v>19</v>
      </c>
      <c r="H17" s="5">
        <v>15</v>
      </c>
      <c r="I17" s="6" t="s">
        <v>21</v>
      </c>
      <c r="J17" s="6" t="s">
        <v>6</v>
      </c>
      <c r="K17" s="6" t="s">
        <v>7</v>
      </c>
      <c r="L17" s="26"/>
    </row>
    <row r="18" spans="1:12" ht="38.1" customHeight="1" x14ac:dyDescent="0.4">
      <c r="A18" s="18">
        <v>11</v>
      </c>
      <c r="B18" s="18"/>
      <c r="C18" s="18">
        <f>SUM(H18:H21)</f>
        <v>60</v>
      </c>
      <c r="D18" s="6" t="s">
        <v>55</v>
      </c>
      <c r="E18" s="16" t="s">
        <v>56</v>
      </c>
      <c r="F18" s="6" t="s">
        <v>57</v>
      </c>
      <c r="G18" s="9" t="s">
        <v>19</v>
      </c>
      <c r="H18" s="5">
        <v>15</v>
      </c>
      <c r="I18" s="6" t="s">
        <v>21</v>
      </c>
      <c r="J18" s="6" t="s">
        <v>6</v>
      </c>
      <c r="K18" s="6" t="s">
        <v>7</v>
      </c>
      <c r="L18" s="24" t="s">
        <v>203</v>
      </c>
    </row>
    <row r="19" spans="1:12" ht="38.1" customHeight="1" x14ac:dyDescent="0.4">
      <c r="A19" s="22"/>
      <c r="B19" s="22"/>
      <c r="C19" s="22"/>
      <c r="D19" s="6" t="s">
        <v>58</v>
      </c>
      <c r="E19" s="16" t="s">
        <v>59</v>
      </c>
      <c r="F19" s="6" t="s">
        <v>60</v>
      </c>
      <c r="G19" s="9" t="s">
        <v>19</v>
      </c>
      <c r="H19" s="5">
        <v>15</v>
      </c>
      <c r="I19" s="6" t="s">
        <v>21</v>
      </c>
      <c r="J19" s="6" t="s">
        <v>6</v>
      </c>
      <c r="K19" s="6" t="s">
        <v>7</v>
      </c>
      <c r="L19" s="25"/>
    </row>
    <row r="20" spans="1:12" ht="38.1" customHeight="1" x14ac:dyDescent="0.4">
      <c r="A20" s="22"/>
      <c r="B20" s="22"/>
      <c r="C20" s="22"/>
      <c r="D20" s="6" t="s">
        <v>61</v>
      </c>
      <c r="E20" s="16" t="s">
        <v>62</v>
      </c>
      <c r="F20" s="6" t="s">
        <v>63</v>
      </c>
      <c r="G20" s="9" t="s">
        <v>19</v>
      </c>
      <c r="H20" s="5">
        <v>15</v>
      </c>
      <c r="I20" s="6" t="s">
        <v>21</v>
      </c>
      <c r="J20" s="6" t="s">
        <v>6</v>
      </c>
      <c r="K20" s="6" t="s">
        <v>7</v>
      </c>
      <c r="L20" s="25"/>
    </row>
    <row r="21" spans="1:12" ht="38.1" customHeight="1" x14ac:dyDescent="0.4">
      <c r="A21" s="19"/>
      <c r="B21" s="19"/>
      <c r="C21" s="19"/>
      <c r="D21" s="6" t="s">
        <v>64</v>
      </c>
      <c r="E21" s="16" t="s">
        <v>65</v>
      </c>
      <c r="F21" s="6" t="s">
        <v>66</v>
      </c>
      <c r="G21" s="9" t="s">
        <v>19</v>
      </c>
      <c r="H21" s="5">
        <v>15</v>
      </c>
      <c r="I21" s="6" t="s">
        <v>21</v>
      </c>
      <c r="J21" s="6" t="s">
        <v>6</v>
      </c>
      <c r="K21" s="6" t="s">
        <v>7</v>
      </c>
      <c r="L21" s="26"/>
    </row>
    <row r="22" spans="1:12" ht="38.1" customHeight="1" x14ac:dyDescent="0.4">
      <c r="A22" s="18">
        <v>12</v>
      </c>
      <c r="B22" s="18"/>
      <c r="C22" s="18">
        <f>SUM(H22:H24)</f>
        <v>15</v>
      </c>
      <c r="D22" s="6" t="s">
        <v>67</v>
      </c>
      <c r="E22" s="16" t="s">
        <v>68</v>
      </c>
      <c r="F22" s="6" t="s">
        <v>69</v>
      </c>
      <c r="G22" s="9" t="s">
        <v>19</v>
      </c>
      <c r="H22" s="5">
        <v>5</v>
      </c>
      <c r="I22" s="6" t="s">
        <v>1</v>
      </c>
      <c r="J22" s="6" t="s">
        <v>6</v>
      </c>
      <c r="K22" s="6" t="s">
        <v>7</v>
      </c>
      <c r="L22" s="12" t="s">
        <v>202</v>
      </c>
    </row>
    <row r="23" spans="1:12" ht="38.1" customHeight="1" x14ac:dyDescent="0.4">
      <c r="A23" s="22"/>
      <c r="B23" s="22"/>
      <c r="C23" s="22"/>
      <c r="D23" s="6" t="s">
        <v>70</v>
      </c>
      <c r="E23" s="16" t="s">
        <v>71</v>
      </c>
      <c r="F23" s="6" t="s">
        <v>72</v>
      </c>
      <c r="G23" s="9" t="s">
        <v>19</v>
      </c>
      <c r="H23" s="5">
        <v>5</v>
      </c>
      <c r="I23" s="6" t="s">
        <v>1</v>
      </c>
      <c r="J23" s="6" t="s">
        <v>6</v>
      </c>
      <c r="K23" s="6" t="s">
        <v>7</v>
      </c>
      <c r="L23" s="12" t="s">
        <v>202</v>
      </c>
    </row>
    <row r="24" spans="1:12" ht="38.1" customHeight="1" x14ac:dyDescent="0.4">
      <c r="A24" s="19"/>
      <c r="B24" s="19"/>
      <c r="C24" s="19"/>
      <c r="D24" s="6" t="s">
        <v>73</v>
      </c>
      <c r="E24" s="16" t="s">
        <v>74</v>
      </c>
      <c r="F24" s="6" t="s">
        <v>75</v>
      </c>
      <c r="G24" s="9" t="s">
        <v>19</v>
      </c>
      <c r="H24" s="5">
        <v>5</v>
      </c>
      <c r="I24" s="6" t="s">
        <v>1</v>
      </c>
      <c r="J24" s="6" t="s">
        <v>6</v>
      </c>
      <c r="K24" s="6" t="s">
        <v>7</v>
      </c>
      <c r="L24" s="12" t="s">
        <v>202</v>
      </c>
    </row>
    <row r="25" spans="1:12" ht="38.1" customHeight="1" x14ac:dyDescent="0.4">
      <c r="A25" s="18">
        <v>13</v>
      </c>
      <c r="B25" s="18"/>
      <c r="C25" s="18">
        <f>SUM(H25:H27)</f>
        <v>30</v>
      </c>
      <c r="D25" s="6" t="s">
        <v>76</v>
      </c>
      <c r="E25" s="16" t="s">
        <v>77</v>
      </c>
      <c r="F25" s="6" t="s">
        <v>78</v>
      </c>
      <c r="G25" s="9" t="s">
        <v>19</v>
      </c>
      <c r="H25" s="5">
        <v>10</v>
      </c>
      <c r="I25" s="6" t="s">
        <v>21</v>
      </c>
      <c r="J25" s="6" t="s">
        <v>6</v>
      </c>
      <c r="K25" s="6" t="s">
        <v>7</v>
      </c>
      <c r="L25" s="20" t="s">
        <v>205</v>
      </c>
    </row>
    <row r="26" spans="1:12" ht="38.1" customHeight="1" x14ac:dyDescent="0.4">
      <c r="A26" s="22"/>
      <c r="B26" s="22"/>
      <c r="C26" s="22"/>
      <c r="D26" s="6" t="s">
        <v>79</v>
      </c>
      <c r="E26" s="16" t="s">
        <v>80</v>
      </c>
      <c r="F26" s="6" t="s">
        <v>81</v>
      </c>
      <c r="G26" s="9" t="s">
        <v>19</v>
      </c>
      <c r="H26" s="5">
        <v>10</v>
      </c>
      <c r="I26" s="6" t="s">
        <v>21</v>
      </c>
      <c r="J26" s="6" t="s">
        <v>6</v>
      </c>
      <c r="K26" s="6" t="s">
        <v>7</v>
      </c>
      <c r="L26" s="23"/>
    </row>
    <row r="27" spans="1:12" ht="38.1" customHeight="1" x14ac:dyDescent="0.4">
      <c r="A27" s="19"/>
      <c r="B27" s="19"/>
      <c r="C27" s="19"/>
      <c r="D27" s="6" t="s">
        <v>82</v>
      </c>
      <c r="E27" s="16" t="s">
        <v>83</v>
      </c>
      <c r="F27" s="6" t="s">
        <v>84</v>
      </c>
      <c r="G27" s="9" t="s">
        <v>19</v>
      </c>
      <c r="H27" s="5">
        <v>10</v>
      </c>
      <c r="I27" s="6" t="s">
        <v>21</v>
      </c>
      <c r="J27" s="6" t="s">
        <v>6</v>
      </c>
      <c r="K27" s="6" t="s">
        <v>7</v>
      </c>
      <c r="L27" s="21"/>
    </row>
    <row r="28" spans="1:12" ht="38.1" customHeight="1" x14ac:dyDescent="0.4">
      <c r="A28" s="18">
        <v>14</v>
      </c>
      <c r="B28" s="18"/>
      <c r="C28" s="18">
        <f>SUM(H28:H30)</f>
        <v>65</v>
      </c>
      <c r="D28" s="6" t="s">
        <v>85</v>
      </c>
      <c r="E28" s="16" t="s">
        <v>86</v>
      </c>
      <c r="F28" s="5">
        <v>2017</v>
      </c>
      <c r="G28" s="9" t="s">
        <v>87</v>
      </c>
      <c r="H28" s="5">
        <v>23</v>
      </c>
      <c r="I28" s="6" t="s">
        <v>1</v>
      </c>
      <c r="J28" s="6" t="s">
        <v>88</v>
      </c>
      <c r="K28" s="6" t="s">
        <v>7</v>
      </c>
      <c r="L28" s="20" t="s">
        <v>202</v>
      </c>
    </row>
    <row r="29" spans="1:12" ht="56.25" customHeight="1" x14ac:dyDescent="0.4">
      <c r="A29" s="22"/>
      <c r="B29" s="22"/>
      <c r="C29" s="22"/>
      <c r="D29" s="6" t="s">
        <v>89</v>
      </c>
      <c r="E29" s="16" t="s">
        <v>90</v>
      </c>
      <c r="F29" s="5">
        <v>2017</v>
      </c>
      <c r="G29" s="9" t="s">
        <v>87</v>
      </c>
      <c r="H29" s="5">
        <v>21</v>
      </c>
      <c r="I29" s="6" t="s">
        <v>1</v>
      </c>
      <c r="J29" s="6" t="s">
        <v>88</v>
      </c>
      <c r="K29" s="6" t="s">
        <v>7</v>
      </c>
      <c r="L29" s="23"/>
    </row>
    <row r="30" spans="1:12" ht="55.5" customHeight="1" x14ac:dyDescent="0.4">
      <c r="A30" s="19"/>
      <c r="B30" s="19"/>
      <c r="C30" s="19"/>
      <c r="D30" s="6" t="s">
        <v>91</v>
      </c>
      <c r="E30" s="16" t="s">
        <v>92</v>
      </c>
      <c r="F30" s="5">
        <v>2017</v>
      </c>
      <c r="G30" s="9" t="s">
        <v>87</v>
      </c>
      <c r="H30" s="5">
        <v>21</v>
      </c>
      <c r="I30" s="6" t="s">
        <v>1</v>
      </c>
      <c r="J30" s="6" t="s">
        <v>88</v>
      </c>
      <c r="K30" s="6" t="s">
        <v>7</v>
      </c>
      <c r="L30" s="21"/>
    </row>
    <row r="31" spans="1:12" ht="38.1" customHeight="1" x14ac:dyDescent="0.4">
      <c r="A31" s="18">
        <v>15</v>
      </c>
      <c r="B31" s="18"/>
      <c r="C31" s="18">
        <f>SUM(H31:H33)</f>
        <v>30</v>
      </c>
      <c r="D31" s="6" t="s">
        <v>93</v>
      </c>
      <c r="E31" s="16" t="s">
        <v>94</v>
      </c>
      <c r="F31" s="6" t="s">
        <v>95</v>
      </c>
      <c r="G31" s="9" t="s">
        <v>19</v>
      </c>
      <c r="H31" s="5">
        <v>10</v>
      </c>
      <c r="I31" s="6" t="s">
        <v>1</v>
      </c>
      <c r="J31" s="6" t="s">
        <v>6</v>
      </c>
      <c r="K31" s="6" t="s">
        <v>7</v>
      </c>
      <c r="L31" s="20" t="s">
        <v>224</v>
      </c>
    </row>
    <row r="32" spans="1:12" ht="38.1" customHeight="1" x14ac:dyDescent="0.4">
      <c r="A32" s="22"/>
      <c r="B32" s="22"/>
      <c r="C32" s="22"/>
      <c r="D32" s="6" t="s">
        <v>96</v>
      </c>
      <c r="E32" s="16" t="s">
        <v>97</v>
      </c>
      <c r="F32" s="6" t="s">
        <v>98</v>
      </c>
      <c r="G32" s="9" t="s">
        <v>19</v>
      </c>
      <c r="H32" s="5">
        <v>10</v>
      </c>
      <c r="I32" s="6" t="s">
        <v>1</v>
      </c>
      <c r="J32" s="6" t="s">
        <v>6</v>
      </c>
      <c r="K32" s="6" t="s">
        <v>7</v>
      </c>
      <c r="L32" s="23"/>
    </row>
    <row r="33" spans="1:12" ht="38.1" customHeight="1" x14ac:dyDescent="0.4">
      <c r="A33" s="19"/>
      <c r="B33" s="19"/>
      <c r="C33" s="19"/>
      <c r="D33" s="6" t="s">
        <v>99</v>
      </c>
      <c r="E33" s="16" t="s">
        <v>100</v>
      </c>
      <c r="F33" s="6" t="s">
        <v>101</v>
      </c>
      <c r="G33" s="9" t="s">
        <v>19</v>
      </c>
      <c r="H33" s="5">
        <v>10</v>
      </c>
      <c r="I33" s="6" t="s">
        <v>1</v>
      </c>
      <c r="J33" s="6" t="s">
        <v>6</v>
      </c>
      <c r="K33" s="6" t="s">
        <v>7</v>
      </c>
      <c r="L33" s="23"/>
    </row>
    <row r="34" spans="1:12" ht="38.1" customHeight="1" x14ac:dyDescent="0.4">
      <c r="A34" s="18">
        <v>16</v>
      </c>
      <c r="B34" s="18"/>
      <c r="C34" s="18">
        <f>SUM(H34:H35)</f>
        <v>20</v>
      </c>
      <c r="D34" s="6" t="s">
        <v>102</v>
      </c>
      <c r="E34" s="16" t="s">
        <v>103</v>
      </c>
      <c r="F34" s="6" t="s">
        <v>104</v>
      </c>
      <c r="G34" s="9" t="s">
        <v>19</v>
      </c>
      <c r="H34" s="5">
        <v>10</v>
      </c>
      <c r="I34" s="6" t="s">
        <v>1</v>
      </c>
      <c r="J34" s="6" t="s">
        <v>6</v>
      </c>
      <c r="K34" s="6" t="s">
        <v>7</v>
      </c>
      <c r="L34" s="23"/>
    </row>
    <row r="35" spans="1:12" ht="38.1" customHeight="1" x14ac:dyDescent="0.4">
      <c r="A35" s="19"/>
      <c r="B35" s="19"/>
      <c r="C35" s="19"/>
      <c r="D35" s="6" t="s">
        <v>105</v>
      </c>
      <c r="E35" s="16" t="s">
        <v>106</v>
      </c>
      <c r="F35" s="6" t="s">
        <v>107</v>
      </c>
      <c r="G35" s="9" t="s">
        <v>19</v>
      </c>
      <c r="H35" s="5">
        <v>10</v>
      </c>
      <c r="I35" s="6" t="s">
        <v>1</v>
      </c>
      <c r="J35" s="6" t="s">
        <v>6</v>
      </c>
      <c r="K35" s="6" t="s">
        <v>7</v>
      </c>
      <c r="L35" s="21"/>
    </row>
    <row r="36" spans="1:12" ht="38.1" customHeight="1" x14ac:dyDescent="0.4">
      <c r="A36" s="18">
        <v>17</v>
      </c>
      <c r="B36" s="18"/>
      <c r="C36" s="18">
        <f>SUM(H36:H38)</f>
        <v>30</v>
      </c>
      <c r="D36" s="6" t="s">
        <v>108</v>
      </c>
      <c r="E36" s="16" t="s">
        <v>109</v>
      </c>
      <c r="F36" s="6" t="s">
        <v>110</v>
      </c>
      <c r="G36" s="9" t="s">
        <v>19</v>
      </c>
      <c r="H36" s="5">
        <v>10</v>
      </c>
      <c r="I36" s="6" t="s">
        <v>1</v>
      </c>
      <c r="J36" s="6" t="s">
        <v>6</v>
      </c>
      <c r="K36" s="6" t="s">
        <v>7</v>
      </c>
      <c r="L36" s="20" t="s">
        <v>225</v>
      </c>
    </row>
    <row r="37" spans="1:12" ht="38.1" customHeight="1" x14ac:dyDescent="0.4">
      <c r="A37" s="22"/>
      <c r="B37" s="22"/>
      <c r="C37" s="22"/>
      <c r="D37" s="6" t="s">
        <v>111</v>
      </c>
      <c r="E37" s="16" t="s">
        <v>112</v>
      </c>
      <c r="F37" s="6" t="s">
        <v>113</v>
      </c>
      <c r="G37" s="9" t="s">
        <v>19</v>
      </c>
      <c r="H37" s="5">
        <v>10</v>
      </c>
      <c r="I37" s="6" t="s">
        <v>1</v>
      </c>
      <c r="J37" s="6" t="s">
        <v>6</v>
      </c>
      <c r="K37" s="6" t="s">
        <v>7</v>
      </c>
      <c r="L37" s="23"/>
    </row>
    <row r="38" spans="1:12" ht="38.1" customHeight="1" x14ac:dyDescent="0.4">
      <c r="A38" s="19"/>
      <c r="B38" s="19"/>
      <c r="C38" s="19"/>
      <c r="D38" s="6" t="s">
        <v>114</v>
      </c>
      <c r="E38" s="16" t="s">
        <v>115</v>
      </c>
      <c r="F38" s="6" t="s">
        <v>116</v>
      </c>
      <c r="G38" s="9" t="s">
        <v>19</v>
      </c>
      <c r="H38" s="5">
        <v>10</v>
      </c>
      <c r="I38" s="6" t="s">
        <v>1</v>
      </c>
      <c r="J38" s="6" t="s">
        <v>6</v>
      </c>
      <c r="K38" s="6" t="s">
        <v>7</v>
      </c>
      <c r="L38" s="21"/>
    </row>
    <row r="39" spans="1:12" ht="38.1" customHeight="1" x14ac:dyDescent="0.4">
      <c r="A39" s="5">
        <v>18</v>
      </c>
      <c r="B39" s="11"/>
      <c r="C39" s="5">
        <f t="shared" ref="C39:C47" si="0">SUM(H39)</f>
        <v>50</v>
      </c>
      <c r="D39" s="6" t="s">
        <v>117</v>
      </c>
      <c r="E39" s="16" t="s">
        <v>118</v>
      </c>
      <c r="F39" s="6" t="s">
        <v>120</v>
      </c>
      <c r="G39" s="9" t="s">
        <v>119</v>
      </c>
      <c r="H39" s="5">
        <v>50</v>
      </c>
      <c r="I39" s="6" t="s">
        <v>21</v>
      </c>
      <c r="J39" s="6" t="s">
        <v>6</v>
      </c>
      <c r="K39" s="6" t="s">
        <v>7</v>
      </c>
      <c r="L39" s="12" t="s">
        <v>206</v>
      </c>
    </row>
    <row r="40" spans="1:12" ht="38.1" customHeight="1" x14ac:dyDescent="0.4">
      <c r="A40" s="5">
        <v>19</v>
      </c>
      <c r="B40" s="11"/>
      <c r="C40" s="5">
        <f t="shared" si="0"/>
        <v>94</v>
      </c>
      <c r="D40" s="6" t="s">
        <v>121</v>
      </c>
      <c r="E40" s="16" t="s">
        <v>122</v>
      </c>
      <c r="F40" s="6" t="s">
        <v>124</v>
      </c>
      <c r="G40" s="9" t="s">
        <v>123</v>
      </c>
      <c r="H40" s="5">
        <v>94</v>
      </c>
      <c r="I40" s="6" t="s">
        <v>125</v>
      </c>
      <c r="J40" s="6" t="s">
        <v>6</v>
      </c>
      <c r="K40" s="6" t="s">
        <v>7</v>
      </c>
      <c r="L40" s="12" t="s">
        <v>207</v>
      </c>
    </row>
    <row r="41" spans="1:12" ht="48.75" customHeight="1" x14ac:dyDescent="0.4">
      <c r="A41" s="5">
        <v>20</v>
      </c>
      <c r="B41" s="11"/>
      <c r="C41" s="5">
        <f t="shared" si="0"/>
        <v>107</v>
      </c>
      <c r="D41" s="6" t="s">
        <v>126</v>
      </c>
      <c r="E41" s="16" t="s">
        <v>127</v>
      </c>
      <c r="F41" s="6" t="s">
        <v>128</v>
      </c>
      <c r="G41" s="9" t="s">
        <v>123</v>
      </c>
      <c r="H41" s="5">
        <v>107</v>
      </c>
      <c r="I41" s="6" t="s">
        <v>125</v>
      </c>
      <c r="J41" s="6" t="s">
        <v>6</v>
      </c>
      <c r="K41" s="6" t="s">
        <v>7</v>
      </c>
      <c r="L41" s="12" t="s">
        <v>208</v>
      </c>
    </row>
    <row r="42" spans="1:12" ht="38.1" customHeight="1" x14ac:dyDescent="0.4">
      <c r="A42" s="5">
        <v>21</v>
      </c>
      <c r="B42" s="11"/>
      <c r="C42" s="5">
        <f t="shared" si="0"/>
        <v>91</v>
      </c>
      <c r="D42" s="6" t="s">
        <v>129</v>
      </c>
      <c r="E42" s="16" t="s">
        <v>130</v>
      </c>
      <c r="F42" s="6" t="s">
        <v>132</v>
      </c>
      <c r="G42" s="9" t="s">
        <v>131</v>
      </c>
      <c r="H42" s="5">
        <v>91</v>
      </c>
      <c r="I42" s="6" t="s">
        <v>125</v>
      </c>
      <c r="J42" s="6" t="s">
        <v>6</v>
      </c>
      <c r="K42" s="6" t="s">
        <v>7</v>
      </c>
      <c r="L42" s="12" t="s">
        <v>209</v>
      </c>
    </row>
    <row r="43" spans="1:12" ht="38.1" customHeight="1" x14ac:dyDescent="0.4">
      <c r="A43" s="5">
        <v>22</v>
      </c>
      <c r="B43" s="11"/>
      <c r="C43" s="5">
        <f t="shared" si="0"/>
        <v>117</v>
      </c>
      <c r="D43" s="6" t="s">
        <v>133</v>
      </c>
      <c r="E43" s="16" t="s">
        <v>134</v>
      </c>
      <c r="F43" s="6" t="s">
        <v>128</v>
      </c>
      <c r="G43" s="9" t="s">
        <v>131</v>
      </c>
      <c r="H43" s="5">
        <v>117</v>
      </c>
      <c r="I43" s="6" t="s">
        <v>125</v>
      </c>
      <c r="J43" s="6" t="s">
        <v>6</v>
      </c>
      <c r="K43" s="6" t="s">
        <v>7</v>
      </c>
      <c r="L43" s="12" t="s">
        <v>210</v>
      </c>
    </row>
    <row r="44" spans="1:12" ht="38.1" customHeight="1" x14ac:dyDescent="0.4">
      <c r="A44" s="5">
        <v>23</v>
      </c>
      <c r="B44" s="11"/>
      <c r="C44" s="5">
        <f t="shared" si="0"/>
        <v>95</v>
      </c>
      <c r="D44" s="6" t="s">
        <v>135</v>
      </c>
      <c r="E44" s="16" t="s">
        <v>136</v>
      </c>
      <c r="F44" s="6" t="s">
        <v>138</v>
      </c>
      <c r="G44" s="9" t="s">
        <v>137</v>
      </c>
      <c r="H44" s="5">
        <v>95</v>
      </c>
      <c r="I44" s="6" t="s">
        <v>125</v>
      </c>
      <c r="J44" s="6" t="s">
        <v>6</v>
      </c>
      <c r="K44" s="6" t="s">
        <v>7</v>
      </c>
      <c r="L44" s="12" t="s">
        <v>214</v>
      </c>
    </row>
    <row r="45" spans="1:12" ht="38.1" customHeight="1" x14ac:dyDescent="0.4">
      <c r="A45" s="5">
        <v>24</v>
      </c>
      <c r="B45" s="11"/>
      <c r="C45" s="5">
        <f t="shared" si="0"/>
        <v>117</v>
      </c>
      <c r="D45" s="6" t="s">
        <v>139</v>
      </c>
      <c r="E45" s="16" t="s">
        <v>140</v>
      </c>
      <c r="F45" s="6" t="s">
        <v>141</v>
      </c>
      <c r="G45" s="9" t="s">
        <v>137</v>
      </c>
      <c r="H45" s="5">
        <v>117</v>
      </c>
      <c r="I45" s="6" t="s">
        <v>125</v>
      </c>
      <c r="J45" s="6" t="s">
        <v>6</v>
      </c>
      <c r="K45" s="6" t="s">
        <v>7</v>
      </c>
      <c r="L45" s="12" t="s">
        <v>215</v>
      </c>
    </row>
    <row r="46" spans="1:12" ht="38.1" customHeight="1" x14ac:dyDescent="0.4">
      <c r="A46" s="5">
        <v>25</v>
      </c>
      <c r="B46" s="11"/>
      <c r="C46" s="5">
        <f t="shared" si="0"/>
        <v>122</v>
      </c>
      <c r="D46" s="6" t="s">
        <v>142</v>
      </c>
      <c r="E46" s="16" t="s">
        <v>143</v>
      </c>
      <c r="F46" s="6" t="s">
        <v>145</v>
      </c>
      <c r="G46" s="9" t="s">
        <v>144</v>
      </c>
      <c r="H46" s="5">
        <v>122</v>
      </c>
      <c r="I46" s="6" t="s">
        <v>125</v>
      </c>
      <c r="J46" s="6" t="s">
        <v>6</v>
      </c>
      <c r="K46" s="6" t="s">
        <v>7</v>
      </c>
      <c r="L46" s="12" t="s">
        <v>211</v>
      </c>
    </row>
    <row r="47" spans="1:12" ht="38.1" customHeight="1" x14ac:dyDescent="0.4">
      <c r="A47" s="5">
        <v>26</v>
      </c>
      <c r="B47" s="11"/>
      <c r="C47" s="5">
        <f t="shared" si="0"/>
        <v>140</v>
      </c>
      <c r="D47" s="6" t="s">
        <v>146</v>
      </c>
      <c r="E47" s="16" t="s">
        <v>147</v>
      </c>
      <c r="F47" s="6" t="s">
        <v>148</v>
      </c>
      <c r="G47" s="9" t="s">
        <v>144</v>
      </c>
      <c r="H47" s="5">
        <v>140</v>
      </c>
      <c r="I47" s="6" t="s">
        <v>125</v>
      </c>
      <c r="J47" s="6" t="s">
        <v>6</v>
      </c>
      <c r="K47" s="6" t="s">
        <v>7</v>
      </c>
      <c r="L47" s="12" t="s">
        <v>212</v>
      </c>
    </row>
    <row r="48" spans="1:12" ht="38.1" customHeight="1" x14ac:dyDescent="0.4">
      <c r="A48" s="18">
        <v>27</v>
      </c>
      <c r="B48" s="18"/>
      <c r="C48" s="18">
        <f>SUM(H48:H49)</f>
        <v>30</v>
      </c>
      <c r="D48" s="6" t="s">
        <v>149</v>
      </c>
      <c r="E48" s="16" t="s">
        <v>150</v>
      </c>
      <c r="F48" s="6" t="s">
        <v>151</v>
      </c>
      <c r="G48" s="9" t="s">
        <v>19</v>
      </c>
      <c r="H48" s="5">
        <v>15</v>
      </c>
      <c r="I48" s="6" t="s">
        <v>1</v>
      </c>
      <c r="J48" s="6" t="s">
        <v>6</v>
      </c>
      <c r="K48" s="6" t="s">
        <v>220</v>
      </c>
      <c r="L48" s="20" t="s">
        <v>202</v>
      </c>
    </row>
    <row r="49" spans="1:12" ht="38.1" customHeight="1" x14ac:dyDescent="0.4">
      <c r="A49" s="19"/>
      <c r="B49" s="19"/>
      <c r="C49" s="19"/>
      <c r="D49" s="6" t="s">
        <v>152</v>
      </c>
      <c r="E49" s="16" t="s">
        <v>153</v>
      </c>
      <c r="F49" s="6" t="s">
        <v>154</v>
      </c>
      <c r="G49" s="9" t="s">
        <v>19</v>
      </c>
      <c r="H49" s="5">
        <v>15</v>
      </c>
      <c r="I49" s="6" t="s">
        <v>1</v>
      </c>
      <c r="J49" s="6" t="s">
        <v>6</v>
      </c>
      <c r="K49" s="6" t="s">
        <v>220</v>
      </c>
      <c r="L49" s="21"/>
    </row>
    <row r="50" spans="1:12" ht="38.1" customHeight="1" x14ac:dyDescent="0.4">
      <c r="A50" s="18">
        <v>28</v>
      </c>
      <c r="B50" s="18"/>
      <c r="C50" s="18">
        <f>SUM(H50:H51)</f>
        <v>49</v>
      </c>
      <c r="D50" s="6" t="s">
        <v>155</v>
      </c>
      <c r="E50" s="16" t="s">
        <v>156</v>
      </c>
      <c r="F50" s="6" t="s">
        <v>157</v>
      </c>
      <c r="G50" s="9" t="s">
        <v>119</v>
      </c>
      <c r="H50" s="5">
        <v>25</v>
      </c>
      <c r="I50" s="6" t="s">
        <v>21</v>
      </c>
      <c r="J50" s="6" t="s">
        <v>6</v>
      </c>
      <c r="K50" s="6" t="s">
        <v>7</v>
      </c>
      <c r="L50" s="24"/>
    </row>
    <row r="51" spans="1:12" ht="38.1" customHeight="1" x14ac:dyDescent="0.4">
      <c r="A51" s="19"/>
      <c r="B51" s="19"/>
      <c r="C51" s="19"/>
      <c r="D51" s="6" t="s">
        <v>158</v>
      </c>
      <c r="E51" s="16" t="s">
        <v>159</v>
      </c>
      <c r="F51" s="6" t="s">
        <v>160</v>
      </c>
      <c r="G51" s="9" t="s">
        <v>119</v>
      </c>
      <c r="H51" s="5">
        <v>24</v>
      </c>
      <c r="I51" s="6" t="s">
        <v>21</v>
      </c>
      <c r="J51" s="6" t="s">
        <v>6</v>
      </c>
      <c r="K51" s="6" t="s">
        <v>7</v>
      </c>
      <c r="L51" s="26"/>
    </row>
    <row r="52" spans="1:12" ht="38.1" customHeight="1" x14ac:dyDescent="0.4">
      <c r="A52" s="18">
        <v>29</v>
      </c>
      <c r="B52" s="18"/>
      <c r="C52" s="18">
        <f>SUM(H52:H53)</f>
        <v>49</v>
      </c>
      <c r="D52" s="6" t="s">
        <v>161</v>
      </c>
      <c r="E52" s="16" t="s">
        <v>162</v>
      </c>
      <c r="F52" s="6" t="s">
        <v>163</v>
      </c>
      <c r="G52" s="9" t="s">
        <v>119</v>
      </c>
      <c r="H52" s="5">
        <v>24</v>
      </c>
      <c r="I52" s="6" t="s">
        <v>21</v>
      </c>
      <c r="J52" s="6" t="s">
        <v>6</v>
      </c>
      <c r="K52" s="6" t="s">
        <v>7</v>
      </c>
      <c r="L52" s="24"/>
    </row>
    <row r="53" spans="1:12" ht="38.1" customHeight="1" x14ac:dyDescent="0.4">
      <c r="A53" s="19"/>
      <c r="B53" s="19"/>
      <c r="C53" s="19"/>
      <c r="D53" s="6" t="s">
        <v>164</v>
      </c>
      <c r="E53" s="16" t="s">
        <v>165</v>
      </c>
      <c r="F53" s="6" t="s">
        <v>166</v>
      </c>
      <c r="G53" s="9" t="s">
        <v>119</v>
      </c>
      <c r="H53" s="5">
        <v>25</v>
      </c>
      <c r="I53" s="6" t="s">
        <v>21</v>
      </c>
      <c r="J53" s="6" t="s">
        <v>6</v>
      </c>
      <c r="K53" s="6" t="s">
        <v>7</v>
      </c>
      <c r="L53" s="26"/>
    </row>
    <row r="54" spans="1:12" ht="38.1" customHeight="1" x14ac:dyDescent="0.4">
      <c r="A54" s="18">
        <v>30</v>
      </c>
      <c r="B54" s="18"/>
      <c r="C54" s="18">
        <f>SUM(H54:H55)</f>
        <v>50</v>
      </c>
      <c r="D54" s="6" t="s">
        <v>167</v>
      </c>
      <c r="E54" s="16" t="s">
        <v>168</v>
      </c>
      <c r="F54" s="6" t="s">
        <v>228</v>
      </c>
      <c r="G54" s="9" t="s">
        <v>169</v>
      </c>
      <c r="H54" s="5">
        <v>25</v>
      </c>
      <c r="I54" s="6" t="s">
        <v>21</v>
      </c>
      <c r="J54" s="6" t="s">
        <v>6</v>
      </c>
      <c r="K54" s="6" t="s">
        <v>7</v>
      </c>
      <c r="L54" s="24"/>
    </row>
    <row r="55" spans="1:12" ht="38.1" customHeight="1" x14ac:dyDescent="0.4">
      <c r="A55" s="19"/>
      <c r="B55" s="19"/>
      <c r="C55" s="19"/>
      <c r="D55" s="6" t="s">
        <v>170</v>
      </c>
      <c r="E55" s="16" t="s">
        <v>171</v>
      </c>
      <c r="F55" s="6" t="s">
        <v>172</v>
      </c>
      <c r="G55" s="9" t="s">
        <v>169</v>
      </c>
      <c r="H55" s="5">
        <v>25</v>
      </c>
      <c r="I55" s="6" t="s">
        <v>21</v>
      </c>
      <c r="J55" s="6" t="s">
        <v>6</v>
      </c>
      <c r="K55" s="6" t="s">
        <v>7</v>
      </c>
      <c r="L55" s="26"/>
    </row>
    <row r="56" spans="1:12" ht="38.1" customHeight="1" x14ac:dyDescent="0.4">
      <c r="A56" s="18">
        <v>31</v>
      </c>
      <c r="B56" s="18"/>
      <c r="C56" s="18">
        <f>SUM(H56:H57)</f>
        <v>50</v>
      </c>
      <c r="D56" s="6" t="s">
        <v>173</v>
      </c>
      <c r="E56" s="16" t="s">
        <v>174</v>
      </c>
      <c r="F56" s="6" t="s">
        <v>175</v>
      </c>
      <c r="G56" s="9" t="s">
        <v>169</v>
      </c>
      <c r="H56" s="5">
        <v>25</v>
      </c>
      <c r="I56" s="6" t="s">
        <v>21</v>
      </c>
      <c r="J56" s="6" t="s">
        <v>6</v>
      </c>
      <c r="K56" s="6" t="s">
        <v>7</v>
      </c>
      <c r="L56" s="24"/>
    </row>
    <row r="57" spans="1:12" ht="38.1" customHeight="1" x14ac:dyDescent="0.4">
      <c r="A57" s="19"/>
      <c r="B57" s="19"/>
      <c r="C57" s="19"/>
      <c r="D57" s="6" t="s">
        <v>176</v>
      </c>
      <c r="E57" s="16" t="s">
        <v>177</v>
      </c>
      <c r="F57" s="6" t="s">
        <v>178</v>
      </c>
      <c r="G57" s="9" t="s">
        <v>169</v>
      </c>
      <c r="H57" s="5">
        <v>25</v>
      </c>
      <c r="I57" s="6" t="s">
        <v>21</v>
      </c>
      <c r="J57" s="6" t="s">
        <v>6</v>
      </c>
      <c r="K57" s="6" t="s">
        <v>7</v>
      </c>
      <c r="L57" s="26"/>
    </row>
    <row r="58" spans="1:12" ht="38.1" customHeight="1" x14ac:dyDescent="0.4">
      <c r="A58" s="5">
        <v>32</v>
      </c>
      <c r="B58" s="11"/>
      <c r="C58" s="5">
        <f>SUM(H58)</f>
        <v>90</v>
      </c>
      <c r="D58" s="6" t="s">
        <v>179</v>
      </c>
      <c r="E58" s="16" t="s">
        <v>180</v>
      </c>
      <c r="F58" s="6" t="s">
        <v>181</v>
      </c>
      <c r="G58" s="9" t="s">
        <v>169</v>
      </c>
      <c r="H58" s="5">
        <v>90</v>
      </c>
      <c r="I58" s="6" t="s">
        <v>21</v>
      </c>
      <c r="J58" s="6" t="s">
        <v>6</v>
      </c>
      <c r="K58" s="6" t="s">
        <v>7</v>
      </c>
      <c r="L58" s="12" t="s">
        <v>219</v>
      </c>
    </row>
    <row r="59" spans="1:12" ht="38.1" customHeight="1" x14ac:dyDescent="0.4">
      <c r="A59" s="5">
        <v>33</v>
      </c>
      <c r="B59" s="11"/>
      <c r="C59" s="5">
        <f>SUM(H59)</f>
        <v>96</v>
      </c>
      <c r="D59" s="6" t="s">
        <v>182</v>
      </c>
      <c r="E59" s="16" t="s">
        <v>183</v>
      </c>
      <c r="F59" s="6" t="s">
        <v>184</v>
      </c>
      <c r="G59" s="9" t="s">
        <v>201</v>
      </c>
      <c r="H59" s="5">
        <v>96</v>
      </c>
      <c r="I59" s="6" t="s">
        <v>21</v>
      </c>
      <c r="J59" s="6" t="s">
        <v>6</v>
      </c>
      <c r="K59" s="6" t="s">
        <v>7</v>
      </c>
      <c r="L59" s="12"/>
    </row>
    <row r="60" spans="1:12" ht="38.1" customHeight="1" x14ac:dyDescent="0.4">
      <c r="A60" s="5">
        <v>34</v>
      </c>
      <c r="B60" s="11"/>
      <c r="C60" s="5">
        <f>SUM(H60)</f>
        <v>15</v>
      </c>
      <c r="D60" s="6" t="s">
        <v>185</v>
      </c>
      <c r="E60" s="16" t="s">
        <v>221</v>
      </c>
      <c r="F60" s="5">
        <v>2022</v>
      </c>
      <c r="G60" s="9" t="s">
        <v>186</v>
      </c>
      <c r="H60" s="5">
        <v>15</v>
      </c>
      <c r="I60" s="6" t="s">
        <v>1</v>
      </c>
      <c r="J60" s="6" t="s">
        <v>190</v>
      </c>
      <c r="K60" s="6" t="s">
        <v>7</v>
      </c>
      <c r="L60" s="20" t="s">
        <v>226</v>
      </c>
    </row>
    <row r="61" spans="1:12" ht="38.1" customHeight="1" x14ac:dyDescent="0.4">
      <c r="A61" s="5">
        <v>35</v>
      </c>
      <c r="B61" s="11"/>
      <c r="C61" s="5">
        <f>SUM(H61)</f>
        <v>15</v>
      </c>
      <c r="D61" s="6" t="s">
        <v>187</v>
      </c>
      <c r="E61" s="16" t="s">
        <v>222</v>
      </c>
      <c r="F61" s="5">
        <v>2022</v>
      </c>
      <c r="G61" s="9" t="s">
        <v>186</v>
      </c>
      <c r="H61" s="5">
        <v>15</v>
      </c>
      <c r="I61" s="6" t="s">
        <v>1</v>
      </c>
      <c r="J61" s="6" t="s">
        <v>190</v>
      </c>
      <c r="K61" s="6" t="s">
        <v>7</v>
      </c>
      <c r="L61" s="21"/>
    </row>
    <row r="62" spans="1:12" ht="38.1" customHeight="1" x14ac:dyDescent="0.4">
      <c r="A62" s="13" t="s">
        <v>227</v>
      </c>
      <c r="B62" s="14"/>
      <c r="C62" s="14"/>
      <c r="D62" s="14"/>
      <c r="E62" s="14"/>
      <c r="F62" s="14"/>
      <c r="G62" s="15"/>
      <c r="H62" s="14"/>
      <c r="I62" s="14"/>
      <c r="J62" s="14"/>
      <c r="K62" s="14"/>
      <c r="L62" s="13"/>
    </row>
  </sheetData>
  <mergeCells count="58">
    <mergeCell ref="A4:A5"/>
    <mergeCell ref="B4:B5"/>
    <mergeCell ref="C4:C5"/>
    <mergeCell ref="A11:A14"/>
    <mergeCell ref="B11:B14"/>
    <mergeCell ref="C11:C14"/>
    <mergeCell ref="L11:L14"/>
    <mergeCell ref="A15:A17"/>
    <mergeCell ref="B15:B17"/>
    <mergeCell ref="C15:C17"/>
    <mergeCell ref="L15:L17"/>
    <mergeCell ref="A18:A21"/>
    <mergeCell ref="B18:B21"/>
    <mergeCell ref="C18:C21"/>
    <mergeCell ref="L18:L21"/>
    <mergeCell ref="A22:A24"/>
    <mergeCell ref="B22:B24"/>
    <mergeCell ref="C22:C24"/>
    <mergeCell ref="A25:A27"/>
    <mergeCell ref="B25:B27"/>
    <mergeCell ref="C25:C27"/>
    <mergeCell ref="L25:L27"/>
    <mergeCell ref="A28:A30"/>
    <mergeCell ref="B28:B30"/>
    <mergeCell ref="C28:C30"/>
    <mergeCell ref="L28:L30"/>
    <mergeCell ref="A31:A33"/>
    <mergeCell ref="B31:B33"/>
    <mergeCell ref="C31:C33"/>
    <mergeCell ref="L31:L35"/>
    <mergeCell ref="A34:A35"/>
    <mergeCell ref="B34:B35"/>
    <mergeCell ref="C34:C35"/>
    <mergeCell ref="A48:A49"/>
    <mergeCell ref="B48:B49"/>
    <mergeCell ref="C48:C49"/>
    <mergeCell ref="L48:L49"/>
    <mergeCell ref="A36:A38"/>
    <mergeCell ref="B36:B38"/>
    <mergeCell ref="C36:C38"/>
    <mergeCell ref="L36:L38"/>
    <mergeCell ref="A50:A51"/>
    <mergeCell ref="B50:B51"/>
    <mergeCell ref="C50:C51"/>
    <mergeCell ref="L50:L51"/>
    <mergeCell ref="A52:A53"/>
    <mergeCell ref="B52:B53"/>
    <mergeCell ref="C52:C53"/>
    <mergeCell ref="L52:L53"/>
    <mergeCell ref="L60:L61"/>
    <mergeCell ref="A54:A55"/>
    <mergeCell ref="B54:B55"/>
    <mergeCell ref="C54:C55"/>
    <mergeCell ref="L54:L55"/>
    <mergeCell ref="A56:A57"/>
    <mergeCell ref="B56:B57"/>
    <mergeCell ref="C56:C57"/>
    <mergeCell ref="L56:L57"/>
  </mergeCells>
  <phoneticPr fontId="1"/>
  <pageMargins left="0.51181102362204722" right="0.51181102362204722" top="0.74803149606299213" bottom="0.35433070866141736" header="0.31496062992125984" footer="0.19685039370078741"/>
  <pageSetup paperSize="12" scale="70" orientation="landscape" r:id="rId1"/>
  <headerFooter>
    <oddHeader>&amp;C&amp;"ＭＳ ゴシック,標準"&amp;14令和４年度共同事業作品一覧&amp;R&amp;"ＭＳ ゴシック,標準"&amp;14 2022/08/01</oddHeader>
    <oddFooter>&amp;C&amp;"ＭＳ ゴシック,標準"&amp;14&amp;P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後期</vt:lpstr>
      <vt:lpstr>後期!Print_Titles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情文</dc:creator>
  <cp:lastModifiedBy>Kouiki1</cp:lastModifiedBy>
  <cp:lastPrinted>2022-07-27T00:24:37Z</cp:lastPrinted>
  <dcterms:created xsi:type="dcterms:W3CDTF">2022-07-25T07:04:01Z</dcterms:created>
  <dcterms:modified xsi:type="dcterms:W3CDTF">2023-02-27T01:06:04Z</dcterms:modified>
</cp:coreProperties>
</file>