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kagawa\Desktop\目録\"/>
    </mc:Choice>
  </mc:AlternateContent>
  <xr:revisionPtr revIDLastSave="0" documentId="13_ncr:1_{7AAA4468-8929-4FE7-A85A-E8C442CDD76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前期" sheetId="2" r:id="rId1"/>
  </sheets>
  <definedNames>
    <definedName name="_xlnm.Print_Titles" localSheetId="0">前期!$1:$1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7" i="2" l="1"/>
  <c r="C45" i="2"/>
  <c r="C43" i="2"/>
  <c r="C41" i="2"/>
  <c r="C39" i="2"/>
  <c r="C37" i="2"/>
  <c r="C35" i="2"/>
  <c r="C33" i="2"/>
  <c r="C32" i="2"/>
  <c r="C31" i="2"/>
  <c r="C30" i="2"/>
  <c r="C27" i="2"/>
  <c r="C24" i="2"/>
  <c r="C21" i="2"/>
  <c r="C20" i="2"/>
  <c r="C19" i="2"/>
  <c r="C18" i="2"/>
  <c r="C17" i="2"/>
  <c r="C16" i="2"/>
  <c r="C15" i="2"/>
  <c r="C11" i="2"/>
  <c r="C7" i="2"/>
  <c r="C3" i="2"/>
  <c r="C2" i="2"/>
</calcChain>
</file>

<file path=xl/sharedStrings.xml><?xml version="1.0" encoding="utf-8"?>
<sst xmlns="http://schemas.openxmlformats.org/spreadsheetml/2006/main" count="352" uniqueCount="170">
  <si>
    <t>分類番号</t>
  </si>
  <si>
    <t>手話・字幕</t>
  </si>
  <si>
    <t>B－3</t>
  </si>
  <si>
    <t>CB2022-002</t>
  </si>
  <si>
    <t>世界水紀行　カナダ　ナイアガラ瀑布と世界遺産の運河の旅</t>
  </si>
  <si>
    <t>ＢＳ日本</t>
  </si>
  <si>
    <t>2012/10/17</t>
  </si>
  <si>
    <t>前期</t>
  </si>
  <si>
    <t>ＮＨＫ</t>
  </si>
  <si>
    <t>字幕</t>
  </si>
  <si>
    <t>DA2022-006</t>
  </si>
  <si>
    <t>ろうを生きる難聴を生きる　聞こえないセンパイの課外授業　Ｖｏｌ.２　“やりたい”は、きっとカタチにできる！　ＮＨＫ　長嶋愛ディレクター</t>
  </si>
  <si>
    <t>2020/02/08</t>
  </si>
  <si>
    <t>DA2022-007</t>
  </si>
  <si>
    <t>ろうを生きる難聴を生きる　“手話×カフェ”誕生！　～自分らしく働ける場～</t>
  </si>
  <si>
    <t>2020/08/01</t>
  </si>
  <si>
    <t>DA2022-008</t>
  </si>
  <si>
    <t>ろうを生きる難聴を生きる　手話動画で明るさ伝える！　双子の難聴小学生</t>
  </si>
  <si>
    <t>2020/09/26</t>
  </si>
  <si>
    <t>DA2022-009</t>
  </si>
  <si>
    <t>ろうを生きる難聴を生きる　言葉にならないものを求めて　サインポエムの世界</t>
  </si>
  <si>
    <t>2020/10/03</t>
  </si>
  <si>
    <t>DA2022-010</t>
  </si>
  <si>
    <t>ろうを生きる難聴を生きる　もっとお話したい！　１０年間愛された手話ラウンジ</t>
  </si>
  <si>
    <t>2020/11/14</t>
  </si>
  <si>
    <t>DA2022-011</t>
  </si>
  <si>
    <t>ろうを生きる難聴を生きる　エンタメパワーで手話を楽しく！　～前編～</t>
  </si>
  <si>
    <t>2020/11/21</t>
  </si>
  <si>
    <t>DA2022-012</t>
  </si>
  <si>
    <t>ろうを生きる難聴を生きる　エンタメパワーで手話を楽しく！　～後編～</t>
  </si>
  <si>
    <t>2020/11/28</t>
  </si>
  <si>
    <t>DA2022-013</t>
  </si>
  <si>
    <t>ろうを生きる難聴を生きる　聞こえないセンパイの課外授業　Ｖｏｌ．５　“積極性”が社会で生きる　就労の専門家　岩山誠</t>
  </si>
  <si>
    <t>2020/12/12</t>
  </si>
  <si>
    <t>DA2022-014</t>
  </si>
  <si>
    <t>ろうを生きる難聴を生きる　「日本一に挑む！～難聴のバスケ部キャプテン～」</t>
  </si>
  <si>
    <t>2020/12/26</t>
  </si>
  <si>
    <t>DA2022-015</t>
  </si>
  <si>
    <t>ろうを生きる難聴を生きる　補聴器から始まる小さな革命</t>
  </si>
  <si>
    <t>2021/01/09</t>
  </si>
  <si>
    <t>DA2022-016</t>
  </si>
  <si>
    <t>ろうを生きる難聴を生きる　「聞こえにくい」を知ってほしい</t>
  </si>
  <si>
    <t>2021/01/16</t>
  </si>
  <si>
    <t>DA2022-017</t>
  </si>
  <si>
    <t>ろうを生きる難聴を生きる　いつまでも笑顔で暮らせる家を　～盲ろう者専用の老人ホーム設立へ～</t>
  </si>
  <si>
    <t>2021/01/23</t>
  </si>
  <si>
    <t>2021/04/17</t>
  </si>
  <si>
    <t>DC2022-001</t>
  </si>
  <si>
    <t>にっぽん！歴史鑑定　「古代史ミステリー　遣隋使と遣唐使」</t>
  </si>
  <si>
    <t>ＢＳ－ＴＢＳ</t>
  </si>
  <si>
    <t>2021/04/12</t>
  </si>
  <si>
    <t>DC2022-002</t>
  </si>
  <si>
    <t>にっぽん！歴史鑑定　流人から将軍へ！　源頼朝の生涯</t>
  </si>
  <si>
    <t>2022/01/10</t>
  </si>
  <si>
    <t>DD2022-001</t>
  </si>
  <si>
    <t>映像９０　大阪大空襲　５０年目の証言</t>
  </si>
  <si>
    <t>毎日放送</t>
  </si>
  <si>
    <t>1995/03/19</t>
  </si>
  <si>
    <t>DD2022-002</t>
  </si>
  <si>
    <t>映像’１７　教育と愛国　教科書でいま何が起きているのか</t>
  </si>
  <si>
    <t>2017/07/30</t>
  </si>
  <si>
    <t>DD2022-003</t>
  </si>
  <si>
    <t>映像’２１　責めない　私が若者を支援する理由</t>
  </si>
  <si>
    <t>2021/12/26</t>
  </si>
  <si>
    <t>FB2022-001</t>
  </si>
  <si>
    <t>イチケイのカラス　１</t>
  </si>
  <si>
    <t>フジテレビ</t>
  </si>
  <si>
    <t>2021/04/05</t>
  </si>
  <si>
    <t>FB2022-002</t>
  </si>
  <si>
    <t>イチケイのカラス　２</t>
  </si>
  <si>
    <t>FB2022-003</t>
  </si>
  <si>
    <t>イチケイのカラス　３</t>
  </si>
  <si>
    <t>2022/04/19</t>
  </si>
  <si>
    <t>FB2022-004</t>
  </si>
  <si>
    <t>イチケイのカラス　４</t>
  </si>
  <si>
    <t>2021/04/26</t>
  </si>
  <si>
    <t>FB2022-005</t>
  </si>
  <si>
    <t>イチケイのカラス　５</t>
  </si>
  <si>
    <t>2021/05/03</t>
  </si>
  <si>
    <t>FB2022-006</t>
  </si>
  <si>
    <t>イチケイのカラス　６</t>
  </si>
  <si>
    <t>2021/05/10</t>
  </si>
  <si>
    <t>FB2022-007</t>
  </si>
  <si>
    <t>イチケイのカラス　７</t>
  </si>
  <si>
    <t>2021/05/17</t>
  </si>
  <si>
    <t>FB2022-008</t>
  </si>
  <si>
    <t>イチケイのカラス　８</t>
  </si>
  <si>
    <t>2021/05/24</t>
  </si>
  <si>
    <t>FB2022-009</t>
  </si>
  <si>
    <t>イチケイのカラス　９</t>
  </si>
  <si>
    <t>2021/05/31</t>
  </si>
  <si>
    <t>FB2022-010</t>
  </si>
  <si>
    <t>イチケイのカラス　１０</t>
  </si>
  <si>
    <t>2021/06/07</t>
  </si>
  <si>
    <t>FB2022-011</t>
  </si>
  <si>
    <t>イチケイのカラス　１１</t>
  </si>
  <si>
    <t>2021/06/14</t>
  </si>
  <si>
    <t>FC2022-002</t>
  </si>
  <si>
    <t>教場Ⅱ　前編</t>
  </si>
  <si>
    <t>2021/01/03</t>
  </si>
  <si>
    <t>FC2022-003</t>
  </si>
  <si>
    <t>教場Ⅱ　後編</t>
  </si>
  <si>
    <t>2021/01/04</t>
  </si>
  <si>
    <t>HA2022-003</t>
  </si>
  <si>
    <t>きょうの健康　頭痛！コロナ禍の最新対策　ステイホームによる頭痛</t>
  </si>
  <si>
    <t>2021/09/13</t>
  </si>
  <si>
    <t>HA2022-004</t>
  </si>
  <si>
    <t>きょうの健康　頭痛！コロナ禍の最新対策　困ってませんか？“マスク頭痛”</t>
  </si>
  <si>
    <t>2021/09/14</t>
  </si>
  <si>
    <t>JA2022-001</t>
  </si>
  <si>
    <t>おはなしのくに　三まいのおふだ</t>
  </si>
  <si>
    <t>2018/10/15</t>
  </si>
  <si>
    <t>JA2022-002</t>
  </si>
  <si>
    <t>おはなしのくに　したきりすずめ</t>
  </si>
  <si>
    <t>2017/10/23</t>
  </si>
  <si>
    <t>JB2022-005</t>
  </si>
  <si>
    <t>ちびまる子ちゃん　「虫のいどころってどこ？」の巻　「まる子、心を豊かにしたい」の巻</t>
  </si>
  <si>
    <t>2021/02/28</t>
  </si>
  <si>
    <t>JB2022-006</t>
  </si>
  <si>
    <t>ちびまる子ちゃん　「まる子、青い鳥を探しに行く」の巻　「おばあちゃんとコウモリ」の巻</t>
  </si>
  <si>
    <t>2021/06/13</t>
  </si>
  <si>
    <t>JB2022-007</t>
  </si>
  <si>
    <t>ちびまる子ちゃん　「まる子、そうめんをおいしく食べたい」の巻　「ダイダラボッチは本当にいた？」の巻</t>
  </si>
  <si>
    <t>2021/07/18</t>
  </si>
  <si>
    <t>JB2022-008</t>
  </si>
  <si>
    <t>ちびまる子ちゃん　「まる子と山田とどんぐりと」の巻　「まる子のまんじゅうこわい」の巻</t>
  </si>
  <si>
    <t>2021/10/24</t>
  </si>
  <si>
    <t>テレビ東京</t>
  </si>
  <si>
    <t>JB2022-013</t>
  </si>
  <si>
    <t>名探偵コナン　米花商店街ダストミステリー</t>
  </si>
  <si>
    <t>読売テレビ</t>
  </si>
  <si>
    <t>JB2022-014</t>
  </si>
  <si>
    <t>名探偵コナン　言えない目撃者</t>
  </si>
  <si>
    <t>2021/11/13</t>
  </si>
  <si>
    <t>JB2022-015</t>
  </si>
  <si>
    <t>名探偵コナン　空白の一年（前編）</t>
  </si>
  <si>
    <t>2021/12/11</t>
  </si>
  <si>
    <t>JB2022-016</t>
  </si>
  <si>
    <t>名探偵コナン　空白の一年（後編）</t>
  </si>
  <si>
    <t>2021/12/18</t>
  </si>
  <si>
    <t>JC2022-001</t>
  </si>
  <si>
    <t>おはなしのくに　はだかの王さま</t>
  </si>
  <si>
    <t>2020/02/03</t>
  </si>
  <si>
    <t>JC2022-002</t>
  </si>
  <si>
    <t>おはなしのくに　ヘンゼルとグレーテル</t>
  </si>
  <si>
    <t>2020/03/02</t>
  </si>
  <si>
    <t>VA2022-001</t>
  </si>
  <si>
    <t>池上彰の災害サバイバル　地震・台風・水害に役立つ１０カ条</t>
  </si>
  <si>
    <t>2021/03/11</t>
  </si>
  <si>
    <t>利用区分</t>
    <phoneticPr fontId="1"/>
  </si>
  <si>
    <t>盤面
№</t>
    <rPh sb="0" eb="2">
      <t>バンメン</t>
    </rPh>
    <phoneticPr fontId="1"/>
  </si>
  <si>
    <t>選択欄</t>
    <rPh sb="0" eb="2">
      <t>センタク</t>
    </rPh>
    <rPh sb="2" eb="3">
      <t>ラン</t>
    </rPh>
    <phoneticPr fontId="1"/>
  </si>
  <si>
    <t>盤面
分数</t>
    <rPh sb="0" eb="2">
      <t>バンメン</t>
    </rPh>
    <rPh sb="3" eb="4">
      <t>フン</t>
    </rPh>
    <rPh sb="4" eb="5">
      <t>スウ</t>
    </rPh>
    <phoneticPr fontId="1"/>
  </si>
  <si>
    <t>作　品　名</t>
    <rPh sb="0" eb="1">
      <t>サク</t>
    </rPh>
    <rPh sb="2" eb="3">
      <t>ヒン</t>
    </rPh>
    <rPh sb="4" eb="5">
      <t>ナ</t>
    </rPh>
    <phoneticPr fontId="1"/>
  </si>
  <si>
    <t>放送年月日等</t>
    <rPh sb="5" eb="6">
      <t>トウ</t>
    </rPh>
    <phoneticPr fontId="1"/>
  </si>
  <si>
    <t>制作局等</t>
    <rPh sb="0" eb="2">
      <t>セイサク</t>
    </rPh>
    <rPh sb="2" eb="3">
      <t>キョク</t>
    </rPh>
    <rPh sb="3" eb="4">
      <t>トウ</t>
    </rPh>
    <phoneticPr fontId="1"/>
  </si>
  <si>
    <t>作品
分数</t>
    <rPh sb="0" eb="2">
      <t>サクヒン</t>
    </rPh>
    <rPh sb="3" eb="4">
      <t>フン</t>
    </rPh>
    <rPh sb="4" eb="5">
      <t>スウ</t>
    </rPh>
    <phoneticPr fontId="1"/>
  </si>
  <si>
    <t>情報保障</t>
    <rPh sb="0" eb="2">
      <t>ジョウホウ</t>
    </rPh>
    <rPh sb="2" eb="4">
      <t>ホショウ</t>
    </rPh>
    <phoneticPr fontId="1"/>
  </si>
  <si>
    <t>頒布期</t>
    <rPh sb="0" eb="2">
      <t>ハンプ</t>
    </rPh>
    <phoneticPr fontId="1"/>
  </si>
  <si>
    <t>備　考</t>
    <rPh sb="0" eb="1">
      <t>ビ</t>
    </rPh>
    <rPh sb="2" eb="3">
      <t>コウ</t>
    </rPh>
    <phoneticPr fontId="1"/>
  </si>
  <si>
    <t>【手話付加】</t>
    <rPh sb="1" eb="5">
      <t>シュワフカ</t>
    </rPh>
    <phoneticPr fontId="1"/>
  </si>
  <si>
    <t>聴覚障害者や手話を扱った作品</t>
  </si>
  <si>
    <t>聴覚障害者や手話を扱った作品</t>
    <phoneticPr fontId="1"/>
  </si>
  <si>
    <t>型破りのクセ者裁判官とエリート裁判官による、痛快法廷ドラマ。映画化決定、2023年１月公開予定。</t>
    <rPh sb="0" eb="2">
      <t>カタヤブ</t>
    </rPh>
    <rPh sb="6" eb="7">
      <t>モノ</t>
    </rPh>
    <rPh sb="7" eb="10">
      <t>サイバンカン</t>
    </rPh>
    <rPh sb="15" eb="18">
      <t>サイバンカン</t>
    </rPh>
    <rPh sb="22" eb="24">
      <t>ツウカイ</t>
    </rPh>
    <rPh sb="24" eb="26">
      <t>ホウテイ</t>
    </rPh>
    <rPh sb="30" eb="33">
      <t>エイガカ</t>
    </rPh>
    <rPh sb="33" eb="35">
      <t>ケッテイ</t>
    </rPh>
    <rPh sb="40" eb="41">
      <t>ネン</t>
    </rPh>
    <rPh sb="42" eb="43">
      <t>ガツ</t>
    </rPh>
    <rPh sb="43" eb="47">
      <t>コウカイヨテイ</t>
    </rPh>
    <phoneticPr fontId="1"/>
  </si>
  <si>
    <t>前期</t>
    <phoneticPr fontId="1"/>
  </si>
  <si>
    <t>2022年映画化番組</t>
    <rPh sb="4" eb="5">
      <t>ネン</t>
    </rPh>
    <rPh sb="5" eb="8">
      <t>エイガカ</t>
    </rPh>
    <rPh sb="8" eb="10">
      <t>バングミ</t>
    </rPh>
    <phoneticPr fontId="1"/>
  </si>
  <si>
    <t>2021年度頒布作品の続編。</t>
    <rPh sb="4" eb="6">
      <t>ネンド</t>
    </rPh>
    <rPh sb="6" eb="8">
      <t>ハンプ</t>
    </rPh>
    <rPh sb="8" eb="10">
      <t>サクヒン</t>
    </rPh>
    <rPh sb="11" eb="13">
      <t>ゾクヘン</t>
    </rPh>
    <phoneticPr fontId="1"/>
  </si>
  <si>
    <t>防災関連番組</t>
    <rPh sb="0" eb="2">
      <t>ボウサイ</t>
    </rPh>
    <rPh sb="2" eb="4">
      <t>カンレン</t>
    </rPh>
    <rPh sb="4" eb="6">
      <t>バングミ</t>
    </rPh>
    <phoneticPr fontId="1"/>
  </si>
  <si>
    <t>24盤面　46番組　1,641分</t>
    <rPh sb="2" eb="4">
      <t>バンメン</t>
    </rPh>
    <rPh sb="7" eb="9">
      <t>バングミ</t>
    </rPh>
    <rPh sb="15" eb="16">
      <t>フン</t>
    </rPh>
    <phoneticPr fontId="1"/>
  </si>
  <si>
    <t>型破りのクセ者裁判官とエリート裁判官による、痛快法廷ドラマ。映画化決定、2023年１月公開予定。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</si>
</sst>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Continuous" vertical="center" wrapText="1"/>
    </xf>
    <xf numFmtId="0" fontId="3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 wrapText="1" shrinkToFit="1"/>
    </xf>
    <xf numFmtId="49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1499A-B334-4CDE-BD85-B5C3C2D726CD}">
  <dimension ref="A1:L48"/>
  <sheetViews>
    <sheetView tabSelected="1" zoomScale="60" zoomScaleNormal="60" zoomScalePageLayoutView="60" workbookViewId="0">
      <selection activeCell="C49" sqref="C49"/>
    </sheetView>
  </sheetViews>
  <sheetFormatPr defaultColWidth="22" defaultRowHeight="14.25" x14ac:dyDescent="0.4"/>
  <cols>
    <col min="1" max="1" width="7.25" style="8" customWidth="1"/>
    <col min="2" max="2" width="9.125" style="4" customWidth="1"/>
    <col min="3" max="3" width="7.75" style="8" customWidth="1"/>
    <col min="4" max="4" width="15.125" style="8" customWidth="1"/>
    <col min="5" max="5" width="72.25" style="17" customWidth="1"/>
    <col min="6" max="6" width="17.75" style="8" customWidth="1"/>
    <col min="7" max="7" width="17.125" style="11" customWidth="1"/>
    <col min="8" max="8" width="7.5" style="8" customWidth="1"/>
    <col min="9" max="9" width="12.875" style="8" customWidth="1"/>
    <col min="10" max="10" width="11.5" style="8" customWidth="1"/>
    <col min="11" max="11" width="10.5" style="8" bestFit="1" customWidth="1"/>
    <col min="12" max="12" width="34.375" style="9" customWidth="1"/>
    <col min="13" max="16384" width="22" style="4"/>
  </cols>
  <sheetData>
    <row r="1" spans="1:12" s="3" customFormat="1" ht="37.5" customHeight="1" x14ac:dyDescent="0.4">
      <c r="A1" s="2" t="s">
        <v>150</v>
      </c>
      <c r="B1" s="1" t="s">
        <v>151</v>
      </c>
      <c r="C1" s="2" t="s">
        <v>152</v>
      </c>
      <c r="D1" s="1" t="s">
        <v>0</v>
      </c>
      <c r="E1" s="2" t="s">
        <v>153</v>
      </c>
      <c r="F1" s="1" t="s">
        <v>154</v>
      </c>
      <c r="G1" s="2" t="s">
        <v>155</v>
      </c>
      <c r="H1" s="2" t="s">
        <v>156</v>
      </c>
      <c r="I1" s="1" t="s">
        <v>157</v>
      </c>
      <c r="J1" s="2" t="s">
        <v>149</v>
      </c>
      <c r="K1" s="1" t="s">
        <v>158</v>
      </c>
      <c r="L1" s="2" t="s">
        <v>159</v>
      </c>
    </row>
    <row r="2" spans="1:12" ht="38.1" customHeight="1" x14ac:dyDescent="0.4">
      <c r="A2" s="7">
        <v>1</v>
      </c>
      <c r="B2" s="12"/>
      <c r="C2" s="7">
        <f>SUM(H2)</f>
        <v>46</v>
      </c>
      <c r="D2" s="5" t="s">
        <v>3</v>
      </c>
      <c r="E2" s="16" t="s">
        <v>4</v>
      </c>
      <c r="F2" s="5" t="s">
        <v>6</v>
      </c>
      <c r="G2" s="10" t="s">
        <v>5</v>
      </c>
      <c r="H2" s="6">
        <v>46</v>
      </c>
      <c r="I2" s="5" t="s">
        <v>1</v>
      </c>
      <c r="J2" s="5" t="s">
        <v>2</v>
      </c>
      <c r="K2" s="5" t="s">
        <v>164</v>
      </c>
      <c r="L2" s="18" t="s">
        <v>160</v>
      </c>
    </row>
    <row r="3" spans="1:12" ht="48.75" customHeight="1" x14ac:dyDescent="0.4">
      <c r="A3" s="19">
        <v>2</v>
      </c>
      <c r="B3" s="19"/>
      <c r="C3" s="19">
        <f>SUM(H3:H6)</f>
        <v>60</v>
      </c>
      <c r="D3" s="5" t="s">
        <v>10</v>
      </c>
      <c r="E3" s="16" t="s">
        <v>11</v>
      </c>
      <c r="F3" s="5" t="s">
        <v>12</v>
      </c>
      <c r="G3" s="10" t="s">
        <v>8</v>
      </c>
      <c r="H3" s="6">
        <v>15</v>
      </c>
      <c r="I3" s="5" t="s">
        <v>9</v>
      </c>
      <c r="J3" s="5" t="s">
        <v>2</v>
      </c>
      <c r="K3" s="5" t="s">
        <v>7</v>
      </c>
      <c r="L3" s="21" t="s">
        <v>162</v>
      </c>
    </row>
    <row r="4" spans="1:12" ht="38.1" customHeight="1" x14ac:dyDescent="0.4">
      <c r="A4" s="23"/>
      <c r="B4" s="23"/>
      <c r="C4" s="23"/>
      <c r="D4" s="5" t="s">
        <v>13</v>
      </c>
      <c r="E4" s="16" t="s">
        <v>14</v>
      </c>
      <c r="F4" s="5" t="s">
        <v>15</v>
      </c>
      <c r="G4" s="10" t="s">
        <v>8</v>
      </c>
      <c r="H4" s="6">
        <v>15</v>
      </c>
      <c r="I4" s="5" t="s">
        <v>9</v>
      </c>
      <c r="J4" s="5" t="s">
        <v>2</v>
      </c>
      <c r="K4" s="5" t="s">
        <v>7</v>
      </c>
      <c r="L4" s="24"/>
    </row>
    <row r="5" spans="1:12" ht="38.1" customHeight="1" x14ac:dyDescent="0.4">
      <c r="A5" s="23"/>
      <c r="B5" s="23"/>
      <c r="C5" s="23"/>
      <c r="D5" s="5" t="s">
        <v>16</v>
      </c>
      <c r="E5" s="16" t="s">
        <v>17</v>
      </c>
      <c r="F5" s="5" t="s">
        <v>18</v>
      </c>
      <c r="G5" s="10" t="s">
        <v>8</v>
      </c>
      <c r="H5" s="6">
        <v>15</v>
      </c>
      <c r="I5" s="5" t="s">
        <v>9</v>
      </c>
      <c r="J5" s="5" t="s">
        <v>2</v>
      </c>
      <c r="K5" s="5" t="s">
        <v>7</v>
      </c>
      <c r="L5" s="24"/>
    </row>
    <row r="6" spans="1:12" ht="38.1" customHeight="1" x14ac:dyDescent="0.4">
      <c r="A6" s="20"/>
      <c r="B6" s="20"/>
      <c r="C6" s="20"/>
      <c r="D6" s="5" t="s">
        <v>19</v>
      </c>
      <c r="E6" s="16" t="s">
        <v>20</v>
      </c>
      <c r="F6" s="5" t="s">
        <v>21</v>
      </c>
      <c r="G6" s="10" t="s">
        <v>8</v>
      </c>
      <c r="H6" s="6">
        <v>15</v>
      </c>
      <c r="I6" s="5" t="s">
        <v>9</v>
      </c>
      <c r="J6" s="5" t="s">
        <v>2</v>
      </c>
      <c r="K6" s="5" t="s">
        <v>7</v>
      </c>
      <c r="L6" s="22"/>
    </row>
    <row r="7" spans="1:12" ht="38.1" customHeight="1" x14ac:dyDescent="0.4">
      <c r="A7" s="19">
        <v>3</v>
      </c>
      <c r="B7" s="19"/>
      <c r="C7" s="19">
        <f>SUM(H7:H10)</f>
        <v>60</v>
      </c>
      <c r="D7" s="5" t="s">
        <v>22</v>
      </c>
      <c r="E7" s="16" t="s">
        <v>23</v>
      </c>
      <c r="F7" s="5" t="s">
        <v>24</v>
      </c>
      <c r="G7" s="10" t="s">
        <v>8</v>
      </c>
      <c r="H7" s="6">
        <v>15</v>
      </c>
      <c r="I7" s="5" t="s">
        <v>9</v>
      </c>
      <c r="J7" s="5" t="s">
        <v>2</v>
      </c>
      <c r="K7" s="5" t="s">
        <v>7</v>
      </c>
      <c r="L7" s="21" t="s">
        <v>161</v>
      </c>
    </row>
    <row r="8" spans="1:12" ht="38.1" customHeight="1" x14ac:dyDescent="0.4">
      <c r="A8" s="23"/>
      <c r="B8" s="23"/>
      <c r="C8" s="23"/>
      <c r="D8" s="5" t="s">
        <v>25</v>
      </c>
      <c r="E8" s="16" t="s">
        <v>26</v>
      </c>
      <c r="F8" s="5" t="s">
        <v>27</v>
      </c>
      <c r="G8" s="10" t="s">
        <v>8</v>
      </c>
      <c r="H8" s="6">
        <v>15</v>
      </c>
      <c r="I8" s="5" t="s">
        <v>9</v>
      </c>
      <c r="J8" s="5" t="s">
        <v>2</v>
      </c>
      <c r="K8" s="5" t="s">
        <v>7</v>
      </c>
      <c r="L8" s="24"/>
    </row>
    <row r="9" spans="1:12" ht="38.1" customHeight="1" x14ac:dyDescent="0.4">
      <c r="A9" s="23"/>
      <c r="B9" s="23"/>
      <c r="C9" s="23"/>
      <c r="D9" s="5" t="s">
        <v>28</v>
      </c>
      <c r="E9" s="16" t="s">
        <v>29</v>
      </c>
      <c r="F9" s="5" t="s">
        <v>30</v>
      </c>
      <c r="G9" s="10" t="s">
        <v>8</v>
      </c>
      <c r="H9" s="6">
        <v>15</v>
      </c>
      <c r="I9" s="5" t="s">
        <v>9</v>
      </c>
      <c r="J9" s="5" t="s">
        <v>2</v>
      </c>
      <c r="K9" s="5" t="s">
        <v>7</v>
      </c>
      <c r="L9" s="24"/>
    </row>
    <row r="10" spans="1:12" ht="38.1" customHeight="1" x14ac:dyDescent="0.4">
      <c r="A10" s="20"/>
      <c r="B10" s="20"/>
      <c r="C10" s="20"/>
      <c r="D10" s="5" t="s">
        <v>31</v>
      </c>
      <c r="E10" s="16" t="s">
        <v>32</v>
      </c>
      <c r="F10" s="5" t="s">
        <v>33</v>
      </c>
      <c r="G10" s="10" t="s">
        <v>8</v>
      </c>
      <c r="H10" s="6">
        <v>15</v>
      </c>
      <c r="I10" s="5" t="s">
        <v>9</v>
      </c>
      <c r="J10" s="5" t="s">
        <v>2</v>
      </c>
      <c r="K10" s="5" t="s">
        <v>7</v>
      </c>
      <c r="L10" s="22"/>
    </row>
    <row r="11" spans="1:12" ht="38.1" customHeight="1" x14ac:dyDescent="0.4">
      <c r="A11" s="19">
        <v>4</v>
      </c>
      <c r="B11" s="19"/>
      <c r="C11" s="19">
        <f>SUM(H11:H14)</f>
        <v>60</v>
      </c>
      <c r="D11" s="5" t="s">
        <v>34</v>
      </c>
      <c r="E11" s="16" t="s">
        <v>35</v>
      </c>
      <c r="F11" s="5" t="s">
        <v>36</v>
      </c>
      <c r="G11" s="10" t="s">
        <v>8</v>
      </c>
      <c r="H11" s="6">
        <v>15</v>
      </c>
      <c r="I11" s="5" t="s">
        <v>9</v>
      </c>
      <c r="J11" s="5" t="s">
        <v>2</v>
      </c>
      <c r="K11" s="5" t="s">
        <v>7</v>
      </c>
      <c r="L11" s="21" t="s">
        <v>161</v>
      </c>
    </row>
    <row r="12" spans="1:12" ht="38.1" customHeight="1" x14ac:dyDescent="0.4">
      <c r="A12" s="23"/>
      <c r="B12" s="23"/>
      <c r="C12" s="23"/>
      <c r="D12" s="5" t="s">
        <v>37</v>
      </c>
      <c r="E12" s="16" t="s">
        <v>38</v>
      </c>
      <c r="F12" s="5" t="s">
        <v>39</v>
      </c>
      <c r="G12" s="10" t="s">
        <v>8</v>
      </c>
      <c r="H12" s="6">
        <v>15</v>
      </c>
      <c r="I12" s="5" t="s">
        <v>9</v>
      </c>
      <c r="J12" s="5" t="s">
        <v>2</v>
      </c>
      <c r="K12" s="5" t="s">
        <v>7</v>
      </c>
      <c r="L12" s="24"/>
    </row>
    <row r="13" spans="1:12" ht="38.1" customHeight="1" x14ac:dyDescent="0.4">
      <c r="A13" s="23"/>
      <c r="B13" s="23"/>
      <c r="C13" s="23"/>
      <c r="D13" s="5" t="s">
        <v>40</v>
      </c>
      <c r="E13" s="16" t="s">
        <v>41</v>
      </c>
      <c r="F13" s="5" t="s">
        <v>42</v>
      </c>
      <c r="G13" s="10" t="s">
        <v>8</v>
      </c>
      <c r="H13" s="6">
        <v>15</v>
      </c>
      <c r="I13" s="5" t="s">
        <v>9</v>
      </c>
      <c r="J13" s="5" t="s">
        <v>2</v>
      </c>
      <c r="K13" s="5" t="s">
        <v>7</v>
      </c>
      <c r="L13" s="24"/>
    </row>
    <row r="14" spans="1:12" ht="38.1" customHeight="1" x14ac:dyDescent="0.4">
      <c r="A14" s="20"/>
      <c r="B14" s="20"/>
      <c r="C14" s="20"/>
      <c r="D14" s="5" t="s">
        <v>43</v>
      </c>
      <c r="E14" s="16" t="s">
        <v>44</v>
      </c>
      <c r="F14" s="5" t="s">
        <v>45</v>
      </c>
      <c r="G14" s="10" t="s">
        <v>8</v>
      </c>
      <c r="H14" s="6">
        <v>15</v>
      </c>
      <c r="I14" s="5" t="s">
        <v>9</v>
      </c>
      <c r="J14" s="5" t="s">
        <v>2</v>
      </c>
      <c r="K14" s="5" t="s">
        <v>164</v>
      </c>
      <c r="L14" s="22"/>
    </row>
    <row r="15" spans="1:12" ht="38.1" customHeight="1" x14ac:dyDescent="0.4">
      <c r="A15" s="7">
        <v>5</v>
      </c>
      <c r="B15" s="12"/>
      <c r="C15" s="7">
        <f t="shared" ref="C15:C20" si="0">SUM(H15)</f>
        <v>46</v>
      </c>
      <c r="D15" s="5" t="s">
        <v>47</v>
      </c>
      <c r="E15" s="16" t="s">
        <v>48</v>
      </c>
      <c r="F15" s="5" t="s">
        <v>50</v>
      </c>
      <c r="G15" s="10" t="s">
        <v>49</v>
      </c>
      <c r="H15" s="6">
        <v>46</v>
      </c>
      <c r="I15" s="5" t="s">
        <v>1</v>
      </c>
      <c r="J15" s="5" t="s">
        <v>2</v>
      </c>
      <c r="K15" s="5" t="s">
        <v>7</v>
      </c>
      <c r="L15" s="18" t="s">
        <v>160</v>
      </c>
    </row>
    <row r="16" spans="1:12" ht="38.1" customHeight="1" x14ac:dyDescent="0.4">
      <c r="A16" s="7">
        <v>6</v>
      </c>
      <c r="B16" s="12"/>
      <c r="C16" s="7">
        <f t="shared" si="0"/>
        <v>46</v>
      </c>
      <c r="D16" s="5" t="s">
        <v>51</v>
      </c>
      <c r="E16" s="16" t="s">
        <v>52</v>
      </c>
      <c r="F16" s="5" t="s">
        <v>53</v>
      </c>
      <c r="G16" s="10" t="s">
        <v>49</v>
      </c>
      <c r="H16" s="6">
        <v>46</v>
      </c>
      <c r="I16" s="5" t="s">
        <v>1</v>
      </c>
      <c r="J16" s="5" t="s">
        <v>2</v>
      </c>
      <c r="K16" s="5" t="s">
        <v>7</v>
      </c>
      <c r="L16" s="18" t="s">
        <v>160</v>
      </c>
    </row>
    <row r="17" spans="1:12" ht="38.1" customHeight="1" x14ac:dyDescent="0.4">
      <c r="A17" s="7">
        <v>7</v>
      </c>
      <c r="B17" s="12"/>
      <c r="C17" s="7">
        <f t="shared" si="0"/>
        <v>49</v>
      </c>
      <c r="D17" s="5" t="s">
        <v>54</v>
      </c>
      <c r="E17" s="16" t="s">
        <v>55</v>
      </c>
      <c r="F17" s="5" t="s">
        <v>57</v>
      </c>
      <c r="G17" s="10" t="s">
        <v>56</v>
      </c>
      <c r="H17" s="6">
        <v>49</v>
      </c>
      <c r="I17" s="5" t="s">
        <v>1</v>
      </c>
      <c r="J17" s="5" t="s">
        <v>2</v>
      </c>
      <c r="K17" s="5" t="s">
        <v>7</v>
      </c>
      <c r="L17" s="18" t="s">
        <v>160</v>
      </c>
    </row>
    <row r="18" spans="1:12" ht="38.1" customHeight="1" x14ac:dyDescent="0.4">
      <c r="A18" s="7">
        <v>8</v>
      </c>
      <c r="B18" s="12"/>
      <c r="C18" s="7">
        <f t="shared" si="0"/>
        <v>50</v>
      </c>
      <c r="D18" s="5" t="s">
        <v>58</v>
      </c>
      <c r="E18" s="16" t="s">
        <v>59</v>
      </c>
      <c r="F18" s="5" t="s">
        <v>60</v>
      </c>
      <c r="G18" s="10" t="s">
        <v>56</v>
      </c>
      <c r="H18" s="6">
        <v>50</v>
      </c>
      <c r="I18" s="5" t="s">
        <v>9</v>
      </c>
      <c r="J18" s="5" t="s">
        <v>2</v>
      </c>
      <c r="K18" s="5" t="s">
        <v>7</v>
      </c>
      <c r="L18" s="18" t="s">
        <v>165</v>
      </c>
    </row>
    <row r="19" spans="1:12" ht="38.1" customHeight="1" x14ac:dyDescent="0.4">
      <c r="A19" s="7">
        <v>9</v>
      </c>
      <c r="B19" s="12"/>
      <c r="C19" s="7">
        <f t="shared" si="0"/>
        <v>50</v>
      </c>
      <c r="D19" s="5" t="s">
        <v>61</v>
      </c>
      <c r="E19" s="16" t="s">
        <v>62</v>
      </c>
      <c r="F19" s="5" t="s">
        <v>63</v>
      </c>
      <c r="G19" s="10" t="s">
        <v>56</v>
      </c>
      <c r="H19" s="6">
        <v>50</v>
      </c>
      <c r="I19" s="5" t="s">
        <v>1</v>
      </c>
      <c r="J19" s="5" t="s">
        <v>2</v>
      </c>
      <c r="K19" s="5" t="s">
        <v>7</v>
      </c>
      <c r="L19" s="18" t="s">
        <v>160</v>
      </c>
    </row>
    <row r="20" spans="1:12" ht="38.1" customHeight="1" x14ac:dyDescent="0.4">
      <c r="A20" s="7">
        <v>10</v>
      </c>
      <c r="B20" s="12"/>
      <c r="C20" s="7">
        <f t="shared" si="0"/>
        <v>71</v>
      </c>
      <c r="D20" s="5" t="s">
        <v>64</v>
      </c>
      <c r="E20" s="16" t="s">
        <v>65</v>
      </c>
      <c r="F20" s="5" t="s">
        <v>67</v>
      </c>
      <c r="G20" s="10" t="s">
        <v>66</v>
      </c>
      <c r="H20" s="6">
        <v>71</v>
      </c>
      <c r="I20" s="5" t="s">
        <v>9</v>
      </c>
      <c r="J20" s="5" t="s">
        <v>2</v>
      </c>
      <c r="K20" s="5" t="s">
        <v>7</v>
      </c>
      <c r="L20" s="21" t="s">
        <v>163</v>
      </c>
    </row>
    <row r="21" spans="1:12" ht="38.1" customHeight="1" x14ac:dyDescent="0.4">
      <c r="A21" s="19">
        <v>11</v>
      </c>
      <c r="B21" s="19"/>
      <c r="C21" s="19">
        <f>SUM(H21:H23)</f>
        <v>152</v>
      </c>
      <c r="D21" s="5" t="s">
        <v>68</v>
      </c>
      <c r="E21" s="16" t="s">
        <v>69</v>
      </c>
      <c r="F21" s="5" t="s">
        <v>50</v>
      </c>
      <c r="G21" s="10" t="s">
        <v>66</v>
      </c>
      <c r="H21" s="6">
        <v>58</v>
      </c>
      <c r="I21" s="5" t="s">
        <v>9</v>
      </c>
      <c r="J21" s="5" t="s">
        <v>2</v>
      </c>
      <c r="K21" s="5" t="s">
        <v>7</v>
      </c>
      <c r="L21" s="24"/>
    </row>
    <row r="22" spans="1:12" ht="38.1" customHeight="1" x14ac:dyDescent="0.4">
      <c r="A22" s="23"/>
      <c r="B22" s="23"/>
      <c r="C22" s="23"/>
      <c r="D22" s="5" t="s">
        <v>70</v>
      </c>
      <c r="E22" s="16" t="s">
        <v>71</v>
      </c>
      <c r="F22" s="5" t="s">
        <v>72</v>
      </c>
      <c r="G22" s="10" t="s">
        <v>66</v>
      </c>
      <c r="H22" s="6">
        <v>47</v>
      </c>
      <c r="I22" s="5" t="s">
        <v>9</v>
      </c>
      <c r="J22" s="5" t="s">
        <v>2</v>
      </c>
      <c r="K22" s="5" t="s">
        <v>7</v>
      </c>
      <c r="L22" s="24"/>
    </row>
    <row r="23" spans="1:12" ht="38.1" customHeight="1" x14ac:dyDescent="0.4">
      <c r="A23" s="20"/>
      <c r="B23" s="20"/>
      <c r="C23" s="20"/>
      <c r="D23" s="5" t="s">
        <v>73</v>
      </c>
      <c r="E23" s="16" t="s">
        <v>74</v>
      </c>
      <c r="F23" s="5" t="s">
        <v>75</v>
      </c>
      <c r="G23" s="10" t="s">
        <v>66</v>
      </c>
      <c r="H23" s="6">
        <v>47</v>
      </c>
      <c r="I23" s="5" t="s">
        <v>9</v>
      </c>
      <c r="J23" s="5" t="s">
        <v>2</v>
      </c>
      <c r="K23" s="5" t="s">
        <v>7</v>
      </c>
      <c r="L23" s="22"/>
    </row>
    <row r="24" spans="1:12" ht="38.1" customHeight="1" x14ac:dyDescent="0.4">
      <c r="A24" s="19">
        <v>12</v>
      </c>
      <c r="B24" s="19"/>
      <c r="C24" s="19">
        <f>SUM(H23:H25)</f>
        <v>141</v>
      </c>
      <c r="D24" s="5" t="s">
        <v>76</v>
      </c>
      <c r="E24" s="16" t="s">
        <v>77</v>
      </c>
      <c r="F24" s="5" t="s">
        <v>78</v>
      </c>
      <c r="G24" s="10" t="s">
        <v>66</v>
      </c>
      <c r="H24" s="6">
        <v>47</v>
      </c>
      <c r="I24" s="5" t="s">
        <v>9</v>
      </c>
      <c r="J24" s="5" t="s">
        <v>2</v>
      </c>
      <c r="K24" s="5" t="s">
        <v>7</v>
      </c>
      <c r="L24" s="21" t="s">
        <v>169</v>
      </c>
    </row>
    <row r="25" spans="1:12" ht="38.1" customHeight="1" x14ac:dyDescent="0.4">
      <c r="A25" s="23"/>
      <c r="B25" s="23"/>
      <c r="C25" s="23"/>
      <c r="D25" s="5" t="s">
        <v>79</v>
      </c>
      <c r="E25" s="16" t="s">
        <v>80</v>
      </c>
      <c r="F25" s="5" t="s">
        <v>81</v>
      </c>
      <c r="G25" s="10" t="s">
        <v>66</v>
      </c>
      <c r="H25" s="6">
        <v>47</v>
      </c>
      <c r="I25" s="5" t="s">
        <v>9</v>
      </c>
      <c r="J25" s="5" t="s">
        <v>2</v>
      </c>
      <c r="K25" s="5" t="s">
        <v>7</v>
      </c>
      <c r="L25" s="24"/>
    </row>
    <row r="26" spans="1:12" ht="38.1" customHeight="1" x14ac:dyDescent="0.4">
      <c r="A26" s="20"/>
      <c r="B26" s="20"/>
      <c r="C26" s="20"/>
      <c r="D26" s="5" t="s">
        <v>82</v>
      </c>
      <c r="E26" s="16" t="s">
        <v>83</v>
      </c>
      <c r="F26" s="5" t="s">
        <v>84</v>
      </c>
      <c r="G26" s="10" t="s">
        <v>66</v>
      </c>
      <c r="H26" s="6">
        <v>47</v>
      </c>
      <c r="I26" s="5" t="s">
        <v>9</v>
      </c>
      <c r="J26" s="5" t="s">
        <v>2</v>
      </c>
      <c r="K26" s="5" t="s">
        <v>7</v>
      </c>
      <c r="L26" s="24"/>
    </row>
    <row r="27" spans="1:12" ht="38.1" customHeight="1" x14ac:dyDescent="0.4">
      <c r="A27" s="19">
        <v>13</v>
      </c>
      <c r="B27" s="19"/>
      <c r="C27" s="19">
        <f>SUM(H27:H29)</f>
        <v>141</v>
      </c>
      <c r="D27" s="5" t="s">
        <v>85</v>
      </c>
      <c r="E27" s="16" t="s">
        <v>86</v>
      </c>
      <c r="F27" s="5" t="s">
        <v>87</v>
      </c>
      <c r="G27" s="10" t="s">
        <v>66</v>
      </c>
      <c r="H27" s="6">
        <v>47</v>
      </c>
      <c r="I27" s="5" t="s">
        <v>9</v>
      </c>
      <c r="J27" s="5" t="s">
        <v>2</v>
      </c>
      <c r="K27" s="5" t="s">
        <v>7</v>
      </c>
      <c r="L27" s="24"/>
    </row>
    <row r="28" spans="1:12" ht="38.1" customHeight="1" x14ac:dyDescent="0.4">
      <c r="A28" s="23"/>
      <c r="B28" s="23"/>
      <c r="C28" s="23"/>
      <c r="D28" s="5" t="s">
        <v>88</v>
      </c>
      <c r="E28" s="16" t="s">
        <v>89</v>
      </c>
      <c r="F28" s="5" t="s">
        <v>90</v>
      </c>
      <c r="G28" s="10" t="s">
        <v>66</v>
      </c>
      <c r="H28" s="6">
        <v>47</v>
      </c>
      <c r="I28" s="5" t="s">
        <v>9</v>
      </c>
      <c r="J28" s="5" t="s">
        <v>2</v>
      </c>
      <c r="K28" s="5" t="s">
        <v>7</v>
      </c>
      <c r="L28" s="24"/>
    </row>
    <row r="29" spans="1:12" ht="38.1" customHeight="1" x14ac:dyDescent="0.4">
      <c r="A29" s="20"/>
      <c r="B29" s="20"/>
      <c r="C29" s="20"/>
      <c r="D29" s="5" t="s">
        <v>91</v>
      </c>
      <c r="E29" s="16" t="s">
        <v>92</v>
      </c>
      <c r="F29" s="5" t="s">
        <v>93</v>
      </c>
      <c r="G29" s="10" t="s">
        <v>66</v>
      </c>
      <c r="H29" s="6">
        <v>47</v>
      </c>
      <c r="I29" s="5" t="s">
        <v>9</v>
      </c>
      <c r="J29" s="5" t="s">
        <v>2</v>
      </c>
      <c r="K29" s="5" t="s">
        <v>7</v>
      </c>
      <c r="L29" s="24"/>
    </row>
    <row r="30" spans="1:12" ht="38.1" customHeight="1" x14ac:dyDescent="0.4">
      <c r="A30" s="7">
        <v>14</v>
      </c>
      <c r="B30" s="12"/>
      <c r="C30" s="7">
        <f t="shared" ref="C30:C32" si="1">SUM(H30)</f>
        <v>70</v>
      </c>
      <c r="D30" s="5" t="s">
        <v>94</v>
      </c>
      <c r="E30" s="16" t="s">
        <v>95</v>
      </c>
      <c r="F30" s="5" t="s">
        <v>96</v>
      </c>
      <c r="G30" s="10" t="s">
        <v>66</v>
      </c>
      <c r="H30" s="6">
        <v>70</v>
      </c>
      <c r="I30" s="5" t="s">
        <v>9</v>
      </c>
      <c r="J30" s="5" t="s">
        <v>2</v>
      </c>
      <c r="K30" s="5" t="s">
        <v>7</v>
      </c>
      <c r="L30" s="22"/>
    </row>
    <row r="31" spans="1:12" ht="38.1" customHeight="1" x14ac:dyDescent="0.4">
      <c r="A31" s="7">
        <v>15</v>
      </c>
      <c r="B31" s="12"/>
      <c r="C31" s="7">
        <f t="shared" si="1"/>
        <v>116</v>
      </c>
      <c r="D31" s="5" t="s">
        <v>97</v>
      </c>
      <c r="E31" s="16" t="s">
        <v>98</v>
      </c>
      <c r="F31" s="5" t="s">
        <v>99</v>
      </c>
      <c r="G31" s="10" t="s">
        <v>66</v>
      </c>
      <c r="H31" s="6">
        <v>116</v>
      </c>
      <c r="I31" s="5" t="s">
        <v>9</v>
      </c>
      <c r="J31" s="5" t="s">
        <v>2</v>
      </c>
      <c r="K31" s="5" t="s">
        <v>7</v>
      </c>
      <c r="L31" s="21" t="s">
        <v>166</v>
      </c>
    </row>
    <row r="32" spans="1:12" ht="38.1" customHeight="1" x14ac:dyDescent="0.4">
      <c r="A32" s="7">
        <v>16</v>
      </c>
      <c r="B32" s="12"/>
      <c r="C32" s="7">
        <f t="shared" si="1"/>
        <v>121</v>
      </c>
      <c r="D32" s="5" t="s">
        <v>100</v>
      </c>
      <c r="E32" s="16" t="s">
        <v>101</v>
      </c>
      <c r="F32" s="5" t="s">
        <v>102</v>
      </c>
      <c r="G32" s="10" t="s">
        <v>66</v>
      </c>
      <c r="H32" s="6">
        <v>121</v>
      </c>
      <c r="I32" s="5" t="s">
        <v>9</v>
      </c>
      <c r="J32" s="5" t="s">
        <v>2</v>
      </c>
      <c r="K32" s="5" t="s">
        <v>7</v>
      </c>
      <c r="L32" s="22"/>
    </row>
    <row r="33" spans="1:12" ht="38.1" customHeight="1" x14ac:dyDescent="0.4">
      <c r="A33" s="19">
        <v>17</v>
      </c>
      <c r="B33" s="19"/>
      <c r="C33" s="19">
        <f>SUM(H33:H34)</f>
        <v>30</v>
      </c>
      <c r="D33" s="5" t="s">
        <v>103</v>
      </c>
      <c r="E33" s="16" t="s">
        <v>104</v>
      </c>
      <c r="F33" s="5" t="s">
        <v>105</v>
      </c>
      <c r="G33" s="10" t="s">
        <v>8</v>
      </c>
      <c r="H33" s="6">
        <v>15</v>
      </c>
      <c r="I33" s="5" t="s">
        <v>1</v>
      </c>
      <c r="J33" s="5" t="s">
        <v>2</v>
      </c>
      <c r="K33" s="5" t="s">
        <v>7</v>
      </c>
      <c r="L33" s="21" t="s">
        <v>160</v>
      </c>
    </row>
    <row r="34" spans="1:12" ht="38.1" customHeight="1" x14ac:dyDescent="0.4">
      <c r="A34" s="20"/>
      <c r="B34" s="20"/>
      <c r="C34" s="20"/>
      <c r="D34" s="5" t="s">
        <v>106</v>
      </c>
      <c r="E34" s="16" t="s">
        <v>107</v>
      </c>
      <c r="F34" s="5" t="s">
        <v>108</v>
      </c>
      <c r="G34" s="10" t="s">
        <v>8</v>
      </c>
      <c r="H34" s="6">
        <v>15</v>
      </c>
      <c r="I34" s="5" t="s">
        <v>1</v>
      </c>
      <c r="J34" s="5" t="s">
        <v>2</v>
      </c>
      <c r="K34" s="5" t="s">
        <v>7</v>
      </c>
      <c r="L34" s="22"/>
    </row>
    <row r="35" spans="1:12" ht="38.1" customHeight="1" x14ac:dyDescent="0.4">
      <c r="A35" s="19">
        <v>18</v>
      </c>
      <c r="B35" s="19"/>
      <c r="C35" s="19">
        <f>SUM(H35:H36)</f>
        <v>20</v>
      </c>
      <c r="D35" s="5" t="s">
        <v>109</v>
      </c>
      <c r="E35" s="16" t="s">
        <v>113</v>
      </c>
      <c r="F35" s="5" t="s">
        <v>114</v>
      </c>
      <c r="G35" s="10" t="s">
        <v>8</v>
      </c>
      <c r="H35" s="6">
        <v>10</v>
      </c>
      <c r="I35" s="5" t="s">
        <v>1</v>
      </c>
      <c r="J35" s="5" t="s">
        <v>2</v>
      </c>
      <c r="K35" s="5" t="s">
        <v>7</v>
      </c>
      <c r="L35" s="21" t="s">
        <v>160</v>
      </c>
    </row>
    <row r="36" spans="1:12" ht="38.1" customHeight="1" x14ac:dyDescent="0.4">
      <c r="A36" s="20"/>
      <c r="B36" s="20"/>
      <c r="C36" s="20"/>
      <c r="D36" s="5" t="s">
        <v>112</v>
      </c>
      <c r="E36" s="16" t="s">
        <v>110</v>
      </c>
      <c r="F36" s="5" t="s">
        <v>111</v>
      </c>
      <c r="G36" s="10" t="s">
        <v>8</v>
      </c>
      <c r="H36" s="6">
        <v>10</v>
      </c>
      <c r="I36" s="5" t="s">
        <v>1</v>
      </c>
      <c r="J36" s="5" t="s">
        <v>2</v>
      </c>
      <c r="K36" s="5" t="s">
        <v>7</v>
      </c>
      <c r="L36" s="22"/>
    </row>
    <row r="37" spans="1:12" ht="38.1" customHeight="1" x14ac:dyDescent="0.4">
      <c r="A37" s="19">
        <v>19</v>
      </c>
      <c r="B37" s="19"/>
      <c r="C37" s="19">
        <f>SUM(H37:H38)</f>
        <v>50</v>
      </c>
      <c r="D37" s="5" t="s">
        <v>115</v>
      </c>
      <c r="E37" s="16" t="s">
        <v>116</v>
      </c>
      <c r="F37" s="5" t="s">
        <v>117</v>
      </c>
      <c r="G37" s="10" t="s">
        <v>66</v>
      </c>
      <c r="H37" s="6">
        <v>25</v>
      </c>
      <c r="I37" s="5" t="s">
        <v>9</v>
      </c>
      <c r="J37" s="5" t="s">
        <v>2</v>
      </c>
      <c r="K37" s="5" t="s">
        <v>7</v>
      </c>
      <c r="L37" s="21"/>
    </row>
    <row r="38" spans="1:12" ht="38.1" customHeight="1" x14ac:dyDescent="0.4">
      <c r="A38" s="20"/>
      <c r="B38" s="20"/>
      <c r="C38" s="20"/>
      <c r="D38" s="5" t="s">
        <v>118</v>
      </c>
      <c r="E38" s="16" t="s">
        <v>119</v>
      </c>
      <c r="F38" s="5" t="s">
        <v>120</v>
      </c>
      <c r="G38" s="10" t="s">
        <v>66</v>
      </c>
      <c r="H38" s="6">
        <v>25</v>
      </c>
      <c r="I38" s="5" t="s">
        <v>9</v>
      </c>
      <c r="J38" s="5" t="s">
        <v>2</v>
      </c>
      <c r="K38" s="5" t="s">
        <v>7</v>
      </c>
      <c r="L38" s="22"/>
    </row>
    <row r="39" spans="1:12" ht="38.1" customHeight="1" x14ac:dyDescent="0.4">
      <c r="A39" s="19">
        <v>20</v>
      </c>
      <c r="B39" s="19"/>
      <c r="C39" s="19">
        <f>SUM(H39:H40)</f>
        <v>50</v>
      </c>
      <c r="D39" s="5" t="s">
        <v>121</v>
      </c>
      <c r="E39" s="16" t="s">
        <v>122</v>
      </c>
      <c r="F39" s="5" t="s">
        <v>123</v>
      </c>
      <c r="G39" s="10" t="s">
        <v>66</v>
      </c>
      <c r="H39" s="6">
        <v>25</v>
      </c>
      <c r="I39" s="5" t="s">
        <v>9</v>
      </c>
      <c r="J39" s="5" t="s">
        <v>2</v>
      </c>
      <c r="K39" s="5" t="s">
        <v>7</v>
      </c>
      <c r="L39" s="21"/>
    </row>
    <row r="40" spans="1:12" ht="38.1" customHeight="1" x14ac:dyDescent="0.4">
      <c r="A40" s="20"/>
      <c r="B40" s="20"/>
      <c r="C40" s="20"/>
      <c r="D40" s="5" t="s">
        <v>124</v>
      </c>
      <c r="E40" s="16" t="s">
        <v>125</v>
      </c>
      <c r="F40" s="5" t="s">
        <v>126</v>
      </c>
      <c r="G40" s="10" t="s">
        <v>66</v>
      </c>
      <c r="H40" s="6">
        <v>25</v>
      </c>
      <c r="I40" s="5" t="s">
        <v>9</v>
      </c>
      <c r="J40" s="5" t="s">
        <v>2</v>
      </c>
      <c r="K40" s="5" t="s">
        <v>7</v>
      </c>
      <c r="L40" s="22"/>
    </row>
    <row r="41" spans="1:12" ht="38.1" customHeight="1" x14ac:dyDescent="0.4">
      <c r="A41" s="19">
        <v>21</v>
      </c>
      <c r="B41" s="19"/>
      <c r="C41" s="19">
        <f>SUM(H41:H42)</f>
        <v>50</v>
      </c>
      <c r="D41" s="5" t="s">
        <v>128</v>
      </c>
      <c r="E41" s="16" t="s">
        <v>129</v>
      </c>
      <c r="F41" s="5" t="s">
        <v>46</v>
      </c>
      <c r="G41" s="10" t="s">
        <v>130</v>
      </c>
      <c r="H41" s="6">
        <v>25</v>
      </c>
      <c r="I41" s="5" t="s">
        <v>9</v>
      </c>
      <c r="J41" s="5" t="s">
        <v>2</v>
      </c>
      <c r="K41" s="5" t="s">
        <v>7</v>
      </c>
      <c r="L41" s="21"/>
    </row>
    <row r="42" spans="1:12" ht="38.1" customHeight="1" x14ac:dyDescent="0.4">
      <c r="A42" s="20"/>
      <c r="B42" s="20"/>
      <c r="C42" s="20"/>
      <c r="D42" s="5" t="s">
        <v>131</v>
      </c>
      <c r="E42" s="16" t="s">
        <v>132</v>
      </c>
      <c r="F42" s="5" t="s">
        <v>133</v>
      </c>
      <c r="G42" s="10" t="s">
        <v>130</v>
      </c>
      <c r="H42" s="6">
        <v>25</v>
      </c>
      <c r="I42" s="5" t="s">
        <v>9</v>
      </c>
      <c r="J42" s="5" t="s">
        <v>2</v>
      </c>
      <c r="K42" s="5" t="s">
        <v>7</v>
      </c>
      <c r="L42" s="22"/>
    </row>
    <row r="43" spans="1:12" ht="38.1" customHeight="1" x14ac:dyDescent="0.4">
      <c r="A43" s="19">
        <v>22</v>
      </c>
      <c r="B43" s="19"/>
      <c r="C43" s="19">
        <f>SUM(H43:H44)</f>
        <v>50</v>
      </c>
      <c r="D43" s="5" t="s">
        <v>134</v>
      </c>
      <c r="E43" s="16" t="s">
        <v>135</v>
      </c>
      <c r="F43" s="5" t="s">
        <v>136</v>
      </c>
      <c r="G43" s="10" t="s">
        <v>130</v>
      </c>
      <c r="H43" s="6">
        <v>25</v>
      </c>
      <c r="I43" s="5" t="s">
        <v>9</v>
      </c>
      <c r="J43" s="5" t="s">
        <v>2</v>
      </c>
      <c r="K43" s="5" t="s">
        <v>7</v>
      </c>
      <c r="L43" s="21"/>
    </row>
    <row r="44" spans="1:12" ht="38.1" customHeight="1" x14ac:dyDescent="0.4">
      <c r="A44" s="20"/>
      <c r="B44" s="20"/>
      <c r="C44" s="20"/>
      <c r="D44" s="5" t="s">
        <v>137</v>
      </c>
      <c r="E44" s="16" t="s">
        <v>138</v>
      </c>
      <c r="F44" s="5" t="s">
        <v>139</v>
      </c>
      <c r="G44" s="10" t="s">
        <v>130</v>
      </c>
      <c r="H44" s="6">
        <v>25</v>
      </c>
      <c r="I44" s="5" t="s">
        <v>9</v>
      </c>
      <c r="J44" s="5" t="s">
        <v>2</v>
      </c>
      <c r="K44" s="5" t="s">
        <v>7</v>
      </c>
      <c r="L44" s="22"/>
    </row>
    <row r="45" spans="1:12" ht="38.1" customHeight="1" x14ac:dyDescent="0.4">
      <c r="A45" s="19">
        <v>23</v>
      </c>
      <c r="B45" s="19"/>
      <c r="C45" s="19">
        <f>SUM(H45:H46)</f>
        <v>20</v>
      </c>
      <c r="D45" s="5" t="s">
        <v>140</v>
      </c>
      <c r="E45" s="16" t="s">
        <v>141</v>
      </c>
      <c r="F45" s="5" t="s">
        <v>142</v>
      </c>
      <c r="G45" s="10" t="s">
        <v>8</v>
      </c>
      <c r="H45" s="6">
        <v>10</v>
      </c>
      <c r="I45" s="5" t="s">
        <v>1</v>
      </c>
      <c r="J45" s="5" t="s">
        <v>2</v>
      </c>
      <c r="K45" s="5" t="s">
        <v>7</v>
      </c>
      <c r="L45" s="18" t="s">
        <v>160</v>
      </c>
    </row>
    <row r="46" spans="1:12" ht="38.1" customHeight="1" x14ac:dyDescent="0.4">
      <c r="A46" s="20"/>
      <c r="B46" s="20"/>
      <c r="C46" s="20"/>
      <c r="D46" s="5" t="s">
        <v>143</v>
      </c>
      <c r="E46" s="16" t="s">
        <v>144</v>
      </c>
      <c r="F46" s="5" t="s">
        <v>145</v>
      </c>
      <c r="G46" s="10" t="s">
        <v>8</v>
      </c>
      <c r="H46" s="6">
        <v>10</v>
      </c>
      <c r="I46" s="5" t="s">
        <v>1</v>
      </c>
      <c r="J46" s="5" t="s">
        <v>2</v>
      </c>
      <c r="K46" s="5" t="s">
        <v>7</v>
      </c>
      <c r="L46" s="18" t="s">
        <v>160</v>
      </c>
    </row>
    <row r="47" spans="1:12" ht="38.1" customHeight="1" x14ac:dyDescent="0.4">
      <c r="A47" s="7">
        <v>24</v>
      </c>
      <c r="B47" s="12"/>
      <c r="C47" s="7">
        <f>SUM(H47)</f>
        <v>92</v>
      </c>
      <c r="D47" s="5" t="s">
        <v>146</v>
      </c>
      <c r="E47" s="16" t="s">
        <v>147</v>
      </c>
      <c r="F47" s="5" t="s">
        <v>148</v>
      </c>
      <c r="G47" s="10" t="s">
        <v>127</v>
      </c>
      <c r="H47" s="6">
        <v>92</v>
      </c>
      <c r="I47" s="5" t="s">
        <v>9</v>
      </c>
      <c r="J47" s="5" t="s">
        <v>2</v>
      </c>
      <c r="K47" s="5" t="s">
        <v>7</v>
      </c>
      <c r="L47" s="18" t="s">
        <v>167</v>
      </c>
    </row>
    <row r="48" spans="1:12" ht="38.1" customHeight="1" x14ac:dyDescent="0.4">
      <c r="A48" s="13" t="s">
        <v>168</v>
      </c>
      <c r="B48" s="14"/>
      <c r="C48" s="14"/>
      <c r="D48" s="14"/>
      <c r="E48" s="14"/>
      <c r="F48" s="14"/>
      <c r="G48" s="15"/>
      <c r="H48" s="14"/>
      <c r="I48" s="14"/>
      <c r="J48" s="14"/>
      <c r="K48" s="14"/>
      <c r="L48" s="13"/>
    </row>
  </sheetData>
  <mergeCells count="51">
    <mergeCell ref="A11:A14"/>
    <mergeCell ref="B11:B14"/>
    <mergeCell ref="C11:C14"/>
    <mergeCell ref="L11:L14"/>
    <mergeCell ref="A3:A6"/>
    <mergeCell ref="B3:B6"/>
    <mergeCell ref="C3:C6"/>
    <mergeCell ref="L3:L6"/>
    <mergeCell ref="A7:A10"/>
    <mergeCell ref="B7:B10"/>
    <mergeCell ref="C7:C10"/>
    <mergeCell ref="L7:L10"/>
    <mergeCell ref="A21:A23"/>
    <mergeCell ref="B21:B23"/>
    <mergeCell ref="C21:C23"/>
    <mergeCell ref="A24:A26"/>
    <mergeCell ref="B24:B26"/>
    <mergeCell ref="C24:C26"/>
    <mergeCell ref="L31:L32"/>
    <mergeCell ref="A33:A34"/>
    <mergeCell ref="B33:B34"/>
    <mergeCell ref="C33:C34"/>
    <mergeCell ref="L33:L34"/>
    <mergeCell ref="L43:L44"/>
    <mergeCell ref="A35:A36"/>
    <mergeCell ref="B35:B36"/>
    <mergeCell ref="C35:C36"/>
    <mergeCell ref="L35:L36"/>
    <mergeCell ref="L37:L38"/>
    <mergeCell ref="A45:A46"/>
    <mergeCell ref="B45:B46"/>
    <mergeCell ref="C45:C46"/>
    <mergeCell ref="A43:A44"/>
    <mergeCell ref="B43:B44"/>
    <mergeCell ref="C43:C44"/>
    <mergeCell ref="L20:L23"/>
    <mergeCell ref="L24:L30"/>
    <mergeCell ref="A41:A42"/>
    <mergeCell ref="B41:B42"/>
    <mergeCell ref="C41:C42"/>
    <mergeCell ref="L41:L42"/>
    <mergeCell ref="A37:A38"/>
    <mergeCell ref="B37:B38"/>
    <mergeCell ref="C37:C38"/>
    <mergeCell ref="A39:A40"/>
    <mergeCell ref="B39:B40"/>
    <mergeCell ref="C39:C40"/>
    <mergeCell ref="L39:L40"/>
    <mergeCell ref="A27:A29"/>
    <mergeCell ref="B27:B29"/>
    <mergeCell ref="C27:C29"/>
  </mergeCells>
  <phoneticPr fontId="1"/>
  <pageMargins left="0.51181102362204722" right="0.51181102362204722" top="0.74803149606299213" bottom="0.35433070866141736" header="0.31496062992125984" footer="0.19685039370078741"/>
  <pageSetup paperSize="12" scale="70" orientation="landscape" r:id="rId1"/>
  <headerFooter>
    <oddHeader>&amp;C&amp;"ＭＳ ゴシック,標準"&amp;14令和４年度共同事業作品一覧&amp;R&amp;"ＭＳ ゴシック,標準"&amp;14 2022/08/01</oddHeader>
    <oddFooter>&amp;C&amp;"ＭＳ ゴシック,標準"&amp;14&amp;P / &amp;N ページ</oddFooter>
  </headerFooter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前期</vt:lpstr>
      <vt:lpstr>前期!Print_Titles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Printed>2022-10-04T00:48:14Z</cp:lastPrinted>
  <dcterms:created xsi:type="dcterms:W3CDTF">2022-07-25T07:04:01Z</dcterms:created>
  <dcterms:modified xsi:type="dcterms:W3CDTF">2022-10-04T00:48:44Z</dcterms:modified>
</cp:coreProperties>
</file>