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0.192\Shared\web-upload\wp\file\"/>
    </mc:Choice>
  </mc:AlternateContent>
  <xr:revisionPtr revIDLastSave="0" documentId="13_ncr:1_{CDFE687A-AE30-47B5-BEE9-3085D056A915}" xr6:coauthVersionLast="47" xr6:coauthVersionMax="47" xr10:uidLastSave="{00000000-0000-0000-0000-000000000000}"/>
  <bookViews>
    <workbookView xWindow="-120" yWindow="-120" windowWidth="19440" windowHeight="15000" xr2:uid="{5E38B95F-D3F2-432D-A8A2-318F0D5256EA}"/>
  </bookViews>
  <sheets>
    <sheet name="Ｒ5年度【後期番組一覧】" sheetId="4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2" i="4" l="1"/>
  <c r="B50" i="4"/>
  <c r="B48" i="4"/>
  <c r="B46" i="4"/>
  <c r="B43" i="4"/>
  <c r="B42" i="4"/>
  <c r="B41" i="4"/>
  <c r="B40" i="4"/>
  <c r="B39" i="4"/>
  <c r="B38" i="4"/>
  <c r="B37" i="4"/>
  <c r="B36" i="4"/>
  <c r="B35" i="4"/>
  <c r="B34" i="4"/>
  <c r="B31" i="4"/>
  <c r="B30" i="4"/>
  <c r="B29" i="4"/>
  <c r="B28" i="4"/>
  <c r="B27" i="4"/>
  <c r="B26" i="4"/>
  <c r="B25" i="4"/>
  <c r="B24" i="4"/>
  <c r="B23" i="4"/>
  <c r="B22" i="4"/>
  <c r="B21" i="4"/>
  <c r="B19" i="4"/>
  <c r="B17" i="4"/>
  <c r="B15" i="4"/>
  <c r="B13" i="4"/>
  <c r="B11" i="4"/>
  <c r="B10" i="4"/>
  <c r="B9" i="4"/>
  <c r="B8" i="4"/>
  <c r="B7" i="4"/>
  <c r="B6" i="4"/>
  <c r="B5" i="4"/>
  <c r="B4" i="4"/>
  <c r="B2" i="4"/>
</calcChain>
</file>

<file path=xl/sharedStrings.xml><?xml version="1.0" encoding="utf-8"?>
<sst xmlns="http://schemas.openxmlformats.org/spreadsheetml/2006/main" count="416" uniqueCount="219">
  <si>
    <t>盤面
№</t>
    <rPh sb="0" eb="2">
      <t>バンメン</t>
    </rPh>
    <phoneticPr fontId="3"/>
  </si>
  <si>
    <t>盤面
分数</t>
    <rPh sb="0" eb="2">
      <t>バンメン</t>
    </rPh>
    <rPh sb="3" eb="4">
      <t>フン</t>
    </rPh>
    <rPh sb="4" eb="5">
      <t>スウ</t>
    </rPh>
    <phoneticPr fontId="3"/>
  </si>
  <si>
    <t>分類番号</t>
  </si>
  <si>
    <t>作品名</t>
    <rPh sb="0" eb="2">
      <t>サクヒン</t>
    </rPh>
    <phoneticPr fontId="3"/>
  </si>
  <si>
    <t>放送年月日等</t>
    <rPh sb="5" eb="6">
      <t>トウ</t>
    </rPh>
    <phoneticPr fontId="3"/>
  </si>
  <si>
    <t>制作局等</t>
    <rPh sb="0" eb="2">
      <t>セイサク</t>
    </rPh>
    <rPh sb="2" eb="3">
      <t>キョク</t>
    </rPh>
    <rPh sb="3" eb="4">
      <t>トウ</t>
    </rPh>
    <phoneticPr fontId="3"/>
  </si>
  <si>
    <t>作品
分数</t>
    <rPh sb="0" eb="2">
      <t>サクヒン</t>
    </rPh>
    <rPh sb="3" eb="4">
      <t>フン</t>
    </rPh>
    <rPh sb="4" eb="5">
      <t>スウ</t>
    </rPh>
    <phoneticPr fontId="3"/>
  </si>
  <si>
    <t>情報保障</t>
    <rPh sb="0" eb="2">
      <t>ジョウホウ</t>
    </rPh>
    <rPh sb="2" eb="4">
      <t>ホショウ</t>
    </rPh>
    <phoneticPr fontId="3"/>
  </si>
  <si>
    <t>利用区分</t>
    <rPh sb="0" eb="2">
      <t>リヨウ</t>
    </rPh>
    <rPh sb="2" eb="4">
      <t>クブン</t>
    </rPh>
    <phoneticPr fontId="3"/>
  </si>
  <si>
    <t>頒布期</t>
    <rPh sb="0" eb="2">
      <t>ハンプ</t>
    </rPh>
    <phoneticPr fontId="3"/>
  </si>
  <si>
    <t>備考</t>
    <rPh sb="0" eb="2">
      <t>ビコウ</t>
    </rPh>
    <phoneticPr fontId="3"/>
  </si>
  <si>
    <t>CB2023-001</t>
  </si>
  <si>
    <t>さわやか自然百景　九州山地　霧立越</t>
  </si>
  <si>
    <t>2021/08/22</t>
  </si>
  <si>
    <t>ＮＨＫ</t>
  </si>
  <si>
    <t>手話･字幕</t>
  </si>
  <si>
    <t>Ｂ－３</t>
    <phoneticPr fontId="3"/>
  </si>
  <si>
    <t>後期</t>
  </si>
  <si>
    <t>【手話付加】</t>
    <phoneticPr fontId="3"/>
  </si>
  <si>
    <t>CB2023-002</t>
  </si>
  <si>
    <t>さわやか自然百景　長崎　野母崎</t>
  </si>
  <si>
    <t>2022/03/20</t>
  </si>
  <si>
    <t>CB2023-003</t>
  </si>
  <si>
    <t>世界遺産　放送２５周年スペシャル　４Ｋ８Ｋ特別篇　高野山の四季</t>
  </si>
  <si>
    <t>2021/10/03</t>
  </si>
  <si>
    <t>ＴＢＳ</t>
  </si>
  <si>
    <t>Ｂ－３</t>
  </si>
  <si>
    <t>CB2023-004</t>
  </si>
  <si>
    <t>世界遺産　世界の鉄道スペシャル　絶景の旅</t>
  </si>
  <si>
    <t>2022/03/27</t>
  </si>
  <si>
    <t>CB2023-005</t>
  </si>
  <si>
    <t>世界水紀行　懐かしの島　台湾　美食の都台北から坂の町九份へ</t>
  </si>
  <si>
    <t>2016/01/07</t>
  </si>
  <si>
    <t>ＢＳ日本</t>
  </si>
  <si>
    <t>【手話付加】表現者 長井恵里</t>
    <rPh sb="6" eb="9">
      <t>ヒョウゲンシャ</t>
    </rPh>
    <rPh sb="10" eb="14">
      <t>ナガイエリ</t>
    </rPh>
    <phoneticPr fontId="3"/>
  </si>
  <si>
    <t>CB2023-006</t>
  </si>
  <si>
    <t>世界水紀行　伝統息づく永遠の都　イタリア　ローマ</t>
  </si>
  <si>
    <t>2016/05/07</t>
  </si>
  <si>
    <t>【手話付加】表現者 江副悟史</t>
    <rPh sb="6" eb="9">
      <t>ヒョウゲンシャ</t>
    </rPh>
    <rPh sb="10" eb="12">
      <t>エゾエ</t>
    </rPh>
    <rPh sb="12" eb="14">
      <t>サトシ</t>
    </rPh>
    <phoneticPr fontId="3"/>
  </si>
  <si>
    <t>【手話付加】表現者 長谷川翔平</t>
    <rPh sb="6" eb="9">
      <t>ヒョウゲンシャ</t>
    </rPh>
    <rPh sb="10" eb="15">
      <t>ハセガワショウヘイ</t>
    </rPh>
    <phoneticPr fontId="3"/>
  </si>
  <si>
    <t>CF2023-001</t>
  </si>
  <si>
    <t>ダーウィンが来た！　海が大好き！知床キタキツネ大家族</t>
  </si>
  <si>
    <t>CF2023-002</t>
  </si>
  <si>
    <t>ダーウィンが来た！　崖も登れば木も登る！秘島の森ペンギン</t>
  </si>
  <si>
    <t>2022/04/10</t>
  </si>
  <si>
    <t>【手話付加】表現者 森田明</t>
    <rPh sb="6" eb="9">
      <t>ヒョウゲンシャ</t>
    </rPh>
    <rPh sb="10" eb="12">
      <t>モリタ</t>
    </rPh>
    <rPh sb="12" eb="13">
      <t>アキラ</t>
    </rPh>
    <phoneticPr fontId="3"/>
  </si>
  <si>
    <t>字幕</t>
  </si>
  <si>
    <t>ろう者による手話通訳付き</t>
    <rPh sb="2" eb="3">
      <t>シャ</t>
    </rPh>
    <rPh sb="6" eb="8">
      <t>シュワ</t>
    </rPh>
    <rPh sb="8" eb="10">
      <t>ツウヤク</t>
    </rPh>
    <rPh sb="10" eb="11">
      <t>ツ</t>
    </rPh>
    <phoneticPr fontId="3"/>
  </si>
  <si>
    <t>DA2023-003</t>
  </si>
  <si>
    <t>ハートネットＴＶ　わたしたちのバレーボール</t>
  </si>
  <si>
    <t>2021/10/27</t>
  </si>
  <si>
    <t>聴覚障害者や手話を扱った番組。聾学校の生徒と聞こえる高校の生徒が合同チームを結成しバレーに取り組む。</t>
    <rPh sb="0" eb="5">
      <t>チョウカクショウガイシャ</t>
    </rPh>
    <rPh sb="6" eb="8">
      <t>シュワ</t>
    </rPh>
    <rPh sb="9" eb="10">
      <t>アツカ</t>
    </rPh>
    <rPh sb="12" eb="14">
      <t>バングミ</t>
    </rPh>
    <rPh sb="15" eb="18">
      <t>ロウガッコウ</t>
    </rPh>
    <rPh sb="19" eb="21">
      <t>セイト</t>
    </rPh>
    <rPh sb="22" eb="23">
      <t>キ</t>
    </rPh>
    <rPh sb="26" eb="28">
      <t>コウコウ</t>
    </rPh>
    <rPh sb="29" eb="31">
      <t>セイト</t>
    </rPh>
    <rPh sb="32" eb="34">
      <t>ゴウドウ</t>
    </rPh>
    <rPh sb="38" eb="40">
      <t>ケッセイ</t>
    </rPh>
    <rPh sb="45" eb="46">
      <t>ト</t>
    </rPh>
    <rPh sb="47" eb="48">
      <t>ク</t>
    </rPh>
    <phoneticPr fontId="3"/>
  </si>
  <si>
    <t>DA2023-004</t>
  </si>
  <si>
    <t>ハートネットＴＶ　異言語Ｑ脱出ゲーム　完全版　～幽霊館の謎を解け！～　前編</t>
  </si>
  <si>
    <t>2022/01/24</t>
  </si>
  <si>
    <t>聴覚障害者や手話を扱った番組。ろう者と聴者が脱出ゲームに挑戦する。</t>
    <rPh sb="0" eb="5">
      <t>チョウカクショウガイシャ</t>
    </rPh>
    <rPh sb="6" eb="8">
      <t>シュワ</t>
    </rPh>
    <rPh sb="9" eb="10">
      <t>アツカ</t>
    </rPh>
    <rPh sb="12" eb="14">
      <t>バングミ</t>
    </rPh>
    <rPh sb="17" eb="18">
      <t>シャ</t>
    </rPh>
    <rPh sb="19" eb="21">
      <t>チョウシャ</t>
    </rPh>
    <rPh sb="22" eb="24">
      <t>ダッシュツ</t>
    </rPh>
    <rPh sb="28" eb="30">
      <t>チョウセン</t>
    </rPh>
    <phoneticPr fontId="3"/>
  </si>
  <si>
    <t>DA2023-005</t>
  </si>
  <si>
    <t>ハートネットＴＶ　異言語Ｑ脱出ゲーム　完全版　～幽霊館の謎を解け！～　後編</t>
  </si>
  <si>
    <t>2022/01/31</t>
  </si>
  <si>
    <t>DA2023-006</t>
  </si>
  <si>
    <t>ハートネットＴＶ　＃ろうなん　ろうを生きる難聴を生きる　創刊号</t>
  </si>
  <si>
    <t>2022/03/29</t>
  </si>
  <si>
    <t>聴覚障害者や手話を扱った番組。</t>
    <rPh sb="0" eb="5">
      <t>チョウカクショウガイシャ</t>
    </rPh>
    <rPh sb="6" eb="8">
      <t>シュワ</t>
    </rPh>
    <rPh sb="9" eb="10">
      <t>アツカ</t>
    </rPh>
    <rPh sb="12" eb="14">
      <t>バングミ</t>
    </rPh>
    <phoneticPr fontId="3"/>
  </si>
  <si>
    <t>DA2023-007</t>
  </si>
  <si>
    <t>ハートネットＴＶ　＃ろうなん　ろうを生きる難聴を生きる　５月号</t>
  </si>
  <si>
    <t>2022/05/25</t>
  </si>
  <si>
    <t>DA2023-008</t>
  </si>
  <si>
    <t>ハートネットＴＶ　＃ろうなん　ろうを生きる難聴を生きる　聞こえないセンパイの課外授業　「工夫で世界を広げよう」</t>
  </si>
  <si>
    <t>2022/05/30</t>
  </si>
  <si>
    <t>DA2023-009</t>
  </si>
  <si>
    <t>ハートネットＴＶ　＃ろうなん　ろうを生きる難聴を生きる　６月号</t>
  </si>
  <si>
    <t>2022/06/22</t>
  </si>
  <si>
    <t>DA2023-010</t>
  </si>
  <si>
    <t>ハートネットＴＶ　戦禍のウクライナ　ろう者たちのいま</t>
  </si>
  <si>
    <t>2022/05/31</t>
  </si>
  <si>
    <t>DA2023-011</t>
  </si>
  <si>
    <t>ハートネットＴＶ　みんなの選挙</t>
  </si>
  <si>
    <t>2022/07/05</t>
  </si>
  <si>
    <t>DA2023-012</t>
  </si>
  <si>
    <t>ハートネットＴＶ　千原ジュニアのＢ．Ｂ．Ｃａｍｐ　ベストバリアフリーキャンプ　前編</t>
  </si>
  <si>
    <t>2022/08/15</t>
  </si>
  <si>
    <t>聴覚障害者や手話を扱った番組。難聴・弱視の当事者がキャンプに挑戦する。</t>
    <rPh sb="0" eb="5">
      <t>チョウカクショウガイシャ</t>
    </rPh>
    <rPh sb="6" eb="8">
      <t>シュワ</t>
    </rPh>
    <rPh sb="9" eb="10">
      <t>アツカ</t>
    </rPh>
    <rPh sb="12" eb="14">
      <t>バングミ</t>
    </rPh>
    <rPh sb="15" eb="17">
      <t>ナンチョウ</t>
    </rPh>
    <rPh sb="18" eb="20">
      <t>ジャクシ</t>
    </rPh>
    <rPh sb="21" eb="24">
      <t>トウジシャ</t>
    </rPh>
    <rPh sb="30" eb="32">
      <t>チョウセン</t>
    </rPh>
    <phoneticPr fontId="3"/>
  </si>
  <si>
    <t>DA2023-013</t>
  </si>
  <si>
    <t>ハートネットＴＶ　千原ジュニアのＢ．Ｂ．Ｃａｍｐ　ベストバリアフリーキャンプ　後編</t>
  </si>
  <si>
    <t>2022/08/16</t>
  </si>
  <si>
    <t>DA2023-014</t>
  </si>
  <si>
    <t>北海道道　空知くん３歳　―心と心で会話する親子―</t>
  </si>
  <si>
    <t>2021/11/03</t>
  </si>
  <si>
    <t>聴覚障害者や手話を扱った番組。聞こえない両親のもと３歳の息子さんの生活を描く。</t>
    <rPh sb="0" eb="5">
      <t>チョウカクショウガイシャ</t>
    </rPh>
    <rPh sb="6" eb="8">
      <t>シュワ</t>
    </rPh>
    <rPh sb="9" eb="10">
      <t>アツカ</t>
    </rPh>
    <rPh sb="12" eb="14">
      <t>バングミ</t>
    </rPh>
    <rPh sb="15" eb="16">
      <t>キ</t>
    </rPh>
    <rPh sb="20" eb="22">
      <t>リョウシン</t>
    </rPh>
    <rPh sb="26" eb="27">
      <t>サイ</t>
    </rPh>
    <rPh sb="28" eb="30">
      <t>ムスコ</t>
    </rPh>
    <rPh sb="33" eb="35">
      <t>セイカツ</t>
    </rPh>
    <rPh sb="36" eb="37">
      <t>エガ</t>
    </rPh>
    <phoneticPr fontId="3"/>
  </si>
  <si>
    <t>DC2023-001</t>
  </si>
  <si>
    <t>にっぽん！歴史鑑定　「なるほど江戸時代！世界が驚いた暮らしの知恵」</t>
  </si>
  <si>
    <t>2021/05/03</t>
  </si>
  <si>
    <t>ＢＳ－ＴＢＳ</t>
  </si>
  <si>
    <t>【手話付加】表現者 那須映里</t>
    <rPh sb="1" eb="3">
      <t>シュワ</t>
    </rPh>
    <rPh sb="3" eb="5">
      <t>フカ</t>
    </rPh>
    <rPh sb="6" eb="9">
      <t>ヒョウゲンシャ</t>
    </rPh>
    <rPh sb="10" eb="14">
      <t>ナスエリ</t>
    </rPh>
    <phoneticPr fontId="3"/>
  </si>
  <si>
    <t>DC2023-002</t>
  </si>
  <si>
    <t>にっぽん！歴史鑑定　「藤原氏をつくった男　中臣鎌足」</t>
  </si>
  <si>
    <t>2021/10/25</t>
  </si>
  <si>
    <t>後期</t>
    <phoneticPr fontId="3"/>
  </si>
  <si>
    <t>【手話付加】表現者 れん</t>
    <rPh sb="1" eb="3">
      <t>シュワ</t>
    </rPh>
    <rPh sb="3" eb="5">
      <t>フカ</t>
    </rPh>
    <rPh sb="6" eb="9">
      <t>ヒョウゲンシャ</t>
    </rPh>
    <phoneticPr fontId="3"/>
  </si>
  <si>
    <t>DD2023-001</t>
  </si>
  <si>
    <t>映像’２１　＂存在しない”人たち　無戸籍で生きるということ</t>
  </si>
  <si>
    <t>2021/08/29</t>
  </si>
  <si>
    <t>毎日放送</t>
  </si>
  <si>
    <t>【手話付加】表現者 森田明</t>
    <rPh sb="6" eb="9">
      <t>ヒョウゲンシャ</t>
    </rPh>
    <rPh sb="10" eb="13">
      <t>モリタアキラ</t>
    </rPh>
    <phoneticPr fontId="3"/>
  </si>
  <si>
    <t>DD2023-002</t>
  </si>
  <si>
    <t>映像’２２　１３歳の声</t>
  </si>
  <si>
    <t>2022/10/30</t>
  </si>
  <si>
    <t>【手話付加】表現者 那須映里</t>
    <rPh sb="6" eb="9">
      <t>ヒョウゲンシャ</t>
    </rPh>
    <rPh sb="10" eb="14">
      <t>ナスエリ</t>
    </rPh>
    <phoneticPr fontId="3"/>
  </si>
  <si>
    <t>DD2023-003</t>
  </si>
  <si>
    <t>映像’２２　鉄路の果て　鉄道１５０年の向こう</t>
  </si>
  <si>
    <t>2022/12/25</t>
  </si>
  <si>
    <t>【手話付加】表現者 米内山昭枝</t>
    <rPh sb="6" eb="9">
      <t>ヒョウゲンシャ</t>
    </rPh>
    <rPh sb="10" eb="15">
      <t>ヨナイヤマアキエ</t>
    </rPh>
    <phoneticPr fontId="3"/>
  </si>
  <si>
    <t>DD2023-004</t>
  </si>
  <si>
    <t>情熱大陸　動物彫刻家　はしもとみお</t>
  </si>
  <si>
    <t>2021/05/02</t>
  </si>
  <si>
    <t>【手話付加】表現者 小野寺善子</t>
    <rPh sb="6" eb="9">
      <t>ヒョウゲンシャ</t>
    </rPh>
    <rPh sb="10" eb="15">
      <t>オノデラヨシコ</t>
    </rPh>
    <phoneticPr fontId="3"/>
  </si>
  <si>
    <t>DD2023-005</t>
  </si>
  <si>
    <t>情熱大陸　線香花火職人　筒井良太</t>
  </si>
  <si>
    <t>2021/08/15</t>
  </si>
  <si>
    <t>【手話付加】表現者 寺澤英弥</t>
    <rPh sb="6" eb="9">
      <t>ヒョウゲンシャ</t>
    </rPh>
    <rPh sb="10" eb="12">
      <t>テラサワ</t>
    </rPh>
    <rPh sb="12" eb="14">
      <t>ヒデヤ</t>
    </rPh>
    <phoneticPr fontId="3"/>
  </si>
  <si>
    <t>DD2023-006</t>
  </si>
  <si>
    <t>ザ・ドキュメント　未ダ知ラナイ　コロナが変えた私たちの地域医療</t>
  </si>
  <si>
    <t>2020/05/31</t>
  </si>
  <si>
    <t>関西テレビ</t>
  </si>
  <si>
    <t>【手話付加】表現者 河合祐三子</t>
    <rPh sb="6" eb="9">
      <t>ヒョウゲンシャ</t>
    </rPh>
    <rPh sb="10" eb="12">
      <t>カワイ</t>
    </rPh>
    <rPh sb="12" eb="14">
      <t>ユウゾウ</t>
    </rPh>
    <rPh sb="14" eb="15">
      <t>コ</t>
    </rPh>
    <phoneticPr fontId="3"/>
  </si>
  <si>
    <t>DD2023-007</t>
  </si>
  <si>
    <t>ザ・ドキュメント　学校の正解　コロナに揺れた教師の夏</t>
  </si>
  <si>
    <t>2020/09/29</t>
  </si>
  <si>
    <t>【手話付加】表現者 佐沢静枝</t>
    <rPh sb="6" eb="9">
      <t>ヒョウゲンシャ</t>
    </rPh>
    <rPh sb="10" eb="14">
      <t>サザワシズエ</t>
    </rPh>
    <phoneticPr fontId="3"/>
  </si>
  <si>
    <t>EA2023-001</t>
  </si>
  <si>
    <t>浮世絵ＥＤＯ－ＬＩＦＥ　三代歌川豊国（国貞）　極暑あそび</t>
  </si>
  <si>
    <t>2020/10/07</t>
  </si>
  <si>
    <t>【手話付加】表現者 寺澤英弥
浮世絵を江戸の庶民の暮らしを伝える“メディア”として読み解く、新感覚の番組。　</t>
    <rPh sb="12" eb="14">
      <t>ヒデヤ</t>
    </rPh>
    <rPh sb="15" eb="18">
      <t>ウキヨエ</t>
    </rPh>
    <rPh sb="19" eb="21">
      <t>エド</t>
    </rPh>
    <rPh sb="22" eb="24">
      <t>ショミン</t>
    </rPh>
    <rPh sb="25" eb="26">
      <t>ク</t>
    </rPh>
    <rPh sb="29" eb="30">
      <t>ツタ</t>
    </rPh>
    <rPh sb="41" eb="42">
      <t>ヨ</t>
    </rPh>
    <rPh sb="43" eb="44">
      <t>ト</t>
    </rPh>
    <rPh sb="46" eb="49">
      <t>シンカンカク</t>
    </rPh>
    <rPh sb="50" eb="52">
      <t>バングミ</t>
    </rPh>
    <phoneticPr fontId="3"/>
  </si>
  <si>
    <t>EA2023-002</t>
  </si>
  <si>
    <t>浮世絵ＥＤＯ－ＬＩＦＥ　歌川芳虎　新板子供遊びの内　百物がたりのまなび</t>
  </si>
  <si>
    <t>2020/12/16</t>
  </si>
  <si>
    <t>EA2023-003</t>
  </si>
  <si>
    <t>浮世絵ＥＤＯ－ＬＩＦＥ　歌川国芳　東都三ツ股の図</t>
  </si>
  <si>
    <t>2021/02/24</t>
  </si>
  <si>
    <t>EA2023-005</t>
  </si>
  <si>
    <t>手話で学ぶ防災　～災害が起きる前の備え～</t>
  </si>
  <si>
    <t>2023年</t>
    <rPh sb="4" eb="5">
      <t>ネン</t>
    </rPh>
    <phoneticPr fontId="3"/>
  </si>
  <si>
    <t>聴力障害者
情報文化センター</t>
    <phoneticPr fontId="3"/>
  </si>
  <si>
    <t>Ａ－３</t>
    <phoneticPr fontId="3"/>
  </si>
  <si>
    <t>ろう者による防災講座。すぐにできる防災対策をろうの防災士が解説。</t>
    <rPh sb="2" eb="3">
      <t>シャ</t>
    </rPh>
    <rPh sb="6" eb="8">
      <t>ボウサイ</t>
    </rPh>
    <rPh sb="8" eb="10">
      <t>コウザ</t>
    </rPh>
    <rPh sb="17" eb="19">
      <t>ボウサイ</t>
    </rPh>
    <rPh sb="19" eb="21">
      <t>タイサク</t>
    </rPh>
    <rPh sb="25" eb="28">
      <t>ボウサイシ</t>
    </rPh>
    <rPh sb="29" eb="31">
      <t>カイセツ</t>
    </rPh>
    <phoneticPr fontId="3"/>
  </si>
  <si>
    <t>FD2023-001</t>
  </si>
  <si>
    <t>小さき勇者たち～ガメラ～</t>
  </si>
  <si>
    <t>2006年</t>
    <rPh sb="4" eb="5">
      <t>ネン</t>
    </rPh>
    <phoneticPr fontId="3"/>
  </si>
  <si>
    <t>ＫＡＤＯＫＡＷＡ</t>
  </si>
  <si>
    <t>複数字幕</t>
  </si>
  <si>
    <t>田﨑竜太監督作品。ガメラ生誕40周年作品。少年の成長とガメラとの友情を描く。</t>
    <rPh sb="0" eb="2">
      <t>タザキ</t>
    </rPh>
    <rPh sb="2" eb="4">
      <t>リュウタ</t>
    </rPh>
    <rPh sb="4" eb="6">
      <t>カントク</t>
    </rPh>
    <rPh sb="6" eb="8">
      <t>サクヒン</t>
    </rPh>
    <rPh sb="12" eb="14">
      <t>セイタン</t>
    </rPh>
    <rPh sb="16" eb="18">
      <t>シュウネン</t>
    </rPh>
    <rPh sb="18" eb="20">
      <t>サクヒン</t>
    </rPh>
    <rPh sb="21" eb="23">
      <t>ショウネン</t>
    </rPh>
    <rPh sb="24" eb="26">
      <t>セイチョウ</t>
    </rPh>
    <rPh sb="32" eb="34">
      <t>ユウジョウ</t>
    </rPh>
    <rPh sb="35" eb="36">
      <t>エガ</t>
    </rPh>
    <phoneticPr fontId="3"/>
  </si>
  <si>
    <t>FD2023-002</t>
  </si>
  <si>
    <t>続・男はつらいよ</t>
  </si>
  <si>
    <t>1969年</t>
    <rPh sb="4" eb="5">
      <t>ネン</t>
    </rPh>
    <phoneticPr fontId="3"/>
  </si>
  <si>
    <t>松竹</t>
  </si>
  <si>
    <t>山田洋次監督作品。フーテンの寅さんシリーズ第２作。</t>
    <rPh sb="0" eb="2">
      <t>ヤマダ</t>
    </rPh>
    <rPh sb="2" eb="4">
      <t>ヨウジ</t>
    </rPh>
    <rPh sb="4" eb="6">
      <t>カントク</t>
    </rPh>
    <rPh sb="6" eb="8">
      <t>サクヒン</t>
    </rPh>
    <rPh sb="14" eb="15">
      <t>トラ</t>
    </rPh>
    <rPh sb="21" eb="22">
      <t>ダイ</t>
    </rPh>
    <rPh sb="23" eb="24">
      <t>サク</t>
    </rPh>
    <phoneticPr fontId="3"/>
  </si>
  <si>
    <t>FD2023-003</t>
  </si>
  <si>
    <t>こんな夜更けにバナナかよ　愛しき実話</t>
  </si>
  <si>
    <t>2018年</t>
    <rPh sb="4" eb="5">
      <t>ネン</t>
    </rPh>
    <phoneticPr fontId="3"/>
  </si>
  <si>
    <t>前田哲監督作品。自分らしく生きる障害者と彼を取り巻く人々を描く感動作。大泉洋主演。</t>
    <rPh sb="0" eb="2">
      <t>マエダ</t>
    </rPh>
    <rPh sb="2" eb="3">
      <t>テツ</t>
    </rPh>
    <rPh sb="3" eb="5">
      <t>カントク</t>
    </rPh>
    <rPh sb="5" eb="7">
      <t>サクヒン</t>
    </rPh>
    <rPh sb="8" eb="10">
      <t>ジブン</t>
    </rPh>
    <rPh sb="13" eb="14">
      <t>イ</t>
    </rPh>
    <rPh sb="16" eb="19">
      <t>ショウガイシャ</t>
    </rPh>
    <rPh sb="20" eb="21">
      <t>カレ</t>
    </rPh>
    <rPh sb="22" eb="23">
      <t>ト</t>
    </rPh>
    <rPh sb="24" eb="25">
      <t>マ</t>
    </rPh>
    <rPh sb="26" eb="28">
      <t>ヒトビト</t>
    </rPh>
    <rPh sb="29" eb="30">
      <t>エガ</t>
    </rPh>
    <rPh sb="31" eb="33">
      <t>カンドウ</t>
    </rPh>
    <rPh sb="33" eb="34">
      <t>サク</t>
    </rPh>
    <rPh sb="35" eb="37">
      <t>オオイズミ</t>
    </rPh>
    <rPh sb="37" eb="38">
      <t>ヒロシ</t>
    </rPh>
    <rPh sb="38" eb="40">
      <t>シュエン</t>
    </rPh>
    <phoneticPr fontId="3"/>
  </si>
  <si>
    <t>FD2023-004</t>
  </si>
  <si>
    <t>ＯＮＥ　ＰＩＥＣＥ　ワンピース　エピソード　オブ　アラバスタ　砂漠の王女と海賊たち</t>
  </si>
  <si>
    <t>2007年</t>
    <rPh sb="4" eb="5">
      <t>ネン</t>
    </rPh>
    <phoneticPr fontId="3"/>
  </si>
  <si>
    <t>東映</t>
  </si>
  <si>
    <t>今村隆寛監督作品。ONE PIECE劇場版第８作。</t>
    <rPh sb="0" eb="2">
      <t>イマムラ</t>
    </rPh>
    <rPh sb="2" eb="4">
      <t>タカヒロ</t>
    </rPh>
    <rPh sb="4" eb="6">
      <t>カントク</t>
    </rPh>
    <rPh sb="6" eb="8">
      <t>サクヒン</t>
    </rPh>
    <rPh sb="18" eb="21">
      <t>ゲキジョウバン</t>
    </rPh>
    <rPh sb="21" eb="22">
      <t>ダイ</t>
    </rPh>
    <rPh sb="23" eb="24">
      <t>サク</t>
    </rPh>
    <phoneticPr fontId="3"/>
  </si>
  <si>
    <t>FD2023-005</t>
  </si>
  <si>
    <t>映画　おしりたんてい　カレーなる　じけん</t>
  </si>
  <si>
    <t>2019年</t>
    <rPh sb="4" eb="5">
      <t>ネン</t>
    </rPh>
    <phoneticPr fontId="3"/>
  </si>
  <si>
    <t>平山美穂監督作品。見た目はおしりの“おしりたんてい”が事件を解決！</t>
    <rPh sb="0" eb="2">
      <t>ヒラヤマ</t>
    </rPh>
    <rPh sb="2" eb="4">
      <t>ミホ</t>
    </rPh>
    <rPh sb="4" eb="6">
      <t>カントク</t>
    </rPh>
    <rPh sb="6" eb="8">
      <t>サクヒン</t>
    </rPh>
    <rPh sb="9" eb="10">
      <t>ミ</t>
    </rPh>
    <rPh sb="11" eb="12">
      <t>メ</t>
    </rPh>
    <rPh sb="27" eb="29">
      <t>ジケン</t>
    </rPh>
    <rPh sb="30" eb="32">
      <t>カイケツ</t>
    </rPh>
    <phoneticPr fontId="3"/>
  </si>
  <si>
    <t>FD2023-006</t>
  </si>
  <si>
    <t>蜘蛛巣城</t>
  </si>
  <si>
    <t>1957年</t>
    <rPh sb="4" eb="5">
      <t>ネン</t>
    </rPh>
    <phoneticPr fontId="3"/>
  </si>
  <si>
    <t>東宝</t>
  </si>
  <si>
    <t>黒澤明監督作品。シェイクスピアの「マクベス」を戦国時代に置き換えて描く。</t>
    <rPh sb="0" eb="3">
      <t>クロサワアキラ</t>
    </rPh>
    <rPh sb="3" eb="5">
      <t>カントク</t>
    </rPh>
    <rPh sb="5" eb="7">
      <t>サクヒン</t>
    </rPh>
    <rPh sb="23" eb="25">
      <t>センゴク</t>
    </rPh>
    <rPh sb="25" eb="27">
      <t>ジダイ</t>
    </rPh>
    <rPh sb="28" eb="29">
      <t>オ</t>
    </rPh>
    <rPh sb="30" eb="31">
      <t>カ</t>
    </rPh>
    <rPh sb="33" eb="34">
      <t>エガ</t>
    </rPh>
    <phoneticPr fontId="3"/>
  </si>
  <si>
    <t>FD2023-007</t>
  </si>
  <si>
    <t>悪魔の手毬唄</t>
  </si>
  <si>
    <t>1977年</t>
    <rPh sb="4" eb="5">
      <t>ネン</t>
    </rPh>
    <phoneticPr fontId="3"/>
  </si>
  <si>
    <t>複数字幕</t>
    <phoneticPr fontId="3"/>
  </si>
  <si>
    <t>市川崑監督作品。石坂浩二主演の金田一耕助シリーズ第２弾！</t>
    <rPh sb="0" eb="2">
      <t>イチカワ</t>
    </rPh>
    <rPh sb="2" eb="3">
      <t>コン</t>
    </rPh>
    <rPh sb="3" eb="5">
      <t>カントク</t>
    </rPh>
    <rPh sb="5" eb="7">
      <t>サクヒン</t>
    </rPh>
    <rPh sb="8" eb="10">
      <t>イシザカ</t>
    </rPh>
    <rPh sb="10" eb="12">
      <t>コウジ</t>
    </rPh>
    <rPh sb="12" eb="14">
      <t>シュエン</t>
    </rPh>
    <rPh sb="15" eb="18">
      <t>キンダイチ</t>
    </rPh>
    <rPh sb="18" eb="20">
      <t>コウスケ</t>
    </rPh>
    <rPh sb="24" eb="25">
      <t>ダイ</t>
    </rPh>
    <rPh sb="26" eb="27">
      <t>ダン</t>
    </rPh>
    <phoneticPr fontId="3"/>
  </si>
  <si>
    <t>FD2023-008</t>
  </si>
  <si>
    <t>ゲド戦記</t>
  </si>
  <si>
    <t>2006年</t>
  </si>
  <si>
    <t>スタジオジブリ</t>
  </si>
  <si>
    <t>宮崎吾朗監督作品。王子アレンは魔法使いハイタカとともに、世界の均衡を取り戻す旅に出る。</t>
    <rPh sb="0" eb="2">
      <t>ミヤザキ</t>
    </rPh>
    <rPh sb="2" eb="4">
      <t>ゴロウ</t>
    </rPh>
    <rPh sb="4" eb="6">
      <t>カントク</t>
    </rPh>
    <rPh sb="6" eb="8">
      <t>サクヒン</t>
    </rPh>
    <rPh sb="9" eb="11">
      <t>オウジ</t>
    </rPh>
    <rPh sb="15" eb="17">
      <t>マホウ</t>
    </rPh>
    <rPh sb="17" eb="18">
      <t>ツカ</t>
    </rPh>
    <rPh sb="28" eb="30">
      <t>セカイ</t>
    </rPh>
    <rPh sb="31" eb="33">
      <t>キンコウ</t>
    </rPh>
    <rPh sb="34" eb="35">
      <t>ト</t>
    </rPh>
    <rPh sb="36" eb="37">
      <t>モド</t>
    </rPh>
    <rPh sb="38" eb="39">
      <t>タビ</t>
    </rPh>
    <rPh sb="40" eb="41">
      <t>デ</t>
    </rPh>
    <phoneticPr fontId="3"/>
  </si>
  <si>
    <t>HA2023-004</t>
  </si>
  <si>
    <t>きょうの健康　豊かな人生の処方せん　超難聴時代に備えよ！　明らかになるリスク</t>
  </si>
  <si>
    <t>2022/08/01</t>
  </si>
  <si>
    <t>高齢化と共に難聴の人も増えている。難聴のもたらすさまざまなリスクと対策を紹介する。</t>
    <rPh sb="0" eb="3">
      <t>コウレイカ</t>
    </rPh>
    <rPh sb="4" eb="5">
      <t>トモ</t>
    </rPh>
    <rPh sb="6" eb="8">
      <t>ナンチョウ</t>
    </rPh>
    <rPh sb="9" eb="10">
      <t>ヒト</t>
    </rPh>
    <rPh sb="11" eb="12">
      <t>フ</t>
    </rPh>
    <rPh sb="17" eb="19">
      <t>ナンチョウ</t>
    </rPh>
    <rPh sb="33" eb="35">
      <t>タイサク</t>
    </rPh>
    <rPh sb="36" eb="38">
      <t>ショウカイ</t>
    </rPh>
    <phoneticPr fontId="3"/>
  </si>
  <si>
    <t>HA2023-005</t>
  </si>
  <si>
    <t>きょうの健康　豊かな人生の処方せん　超難聴時代に備えよ！　コロナ禍が難聴に悪影響！？</t>
  </si>
  <si>
    <t>2022/08/02</t>
  </si>
  <si>
    <t>HA2023-006</t>
  </si>
  <si>
    <t>きょうの健康　豊かな人生の処方せん　超難聴時代に備えよ！　続々登場！難聴補助アイテム</t>
  </si>
  <si>
    <t>2022/08/03</t>
  </si>
  <si>
    <t>JA2023-001</t>
  </si>
  <si>
    <t>おはなしのくに　おむすびころりん</t>
  </si>
  <si>
    <t>2013/09/09</t>
  </si>
  <si>
    <t>JA2023-002</t>
  </si>
  <si>
    <t>おはなしのくに　かちかち山</t>
  </si>
  <si>
    <t>2017/09/25</t>
  </si>
  <si>
    <t>JA2023-003</t>
  </si>
  <si>
    <t>おはなしのくに　はなさかじいさん</t>
  </si>
  <si>
    <t>2017/10/16</t>
  </si>
  <si>
    <t>JA2023-004</t>
  </si>
  <si>
    <t>おはなしのくに　かぐやひめ</t>
  </si>
  <si>
    <t>2018/10/01</t>
  </si>
  <si>
    <t>JB2023-012</t>
  </si>
  <si>
    <t>ポケットモンスター　ファイナルⅠ　「激流」</t>
  </si>
  <si>
    <t>2022/10/21</t>
  </si>
  <si>
    <t>テレビ東京</t>
  </si>
  <si>
    <t>JB2023-013</t>
  </si>
  <si>
    <t>ポケットモンスター　ファイナルⅡ　「翻弄」</t>
  </si>
  <si>
    <t>2022/10/28</t>
  </si>
  <si>
    <t>JB2023-014</t>
  </si>
  <si>
    <t>ポケットモンスター　ファイナルⅢ　「最強」</t>
  </si>
  <si>
    <t>2022/11/04</t>
  </si>
  <si>
    <t>JB2023-015</t>
  </si>
  <si>
    <t>ポケットモンスター　ファイナルⅣ　「相棒」</t>
  </si>
  <si>
    <t>2022/11/11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</si>
</sst>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13"/>
      <color theme="1"/>
      <name val="ＭＳ ゴシック"/>
      <family val="3"/>
      <charset val="128"/>
    </font>
    <font>
      <sz val="6"/>
      <name val="游ゴシック"/>
      <family val="3"/>
      <charset val="128"/>
      <scheme val="minor"/>
    </font>
    <font>
      <sz val="12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49" fontId="4" fillId="0" borderId="2" xfId="0" applyNumberFormat="1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wrapText="1"/>
    </xf>
    <xf numFmtId="0" fontId="4" fillId="0" borderId="3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/>
    </xf>
    <xf numFmtId="49" fontId="4" fillId="0" borderId="5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49" fontId="4" fillId="0" borderId="9" xfId="0" applyNumberFormat="1" applyFont="1" applyBorder="1" applyAlignment="1">
      <alignment horizontal="left" vertical="center"/>
    </xf>
    <xf numFmtId="49" fontId="4" fillId="0" borderId="10" xfId="0" applyNumberFormat="1" applyFont="1" applyBorder="1" applyAlignment="1">
      <alignment horizontal="left" vertical="center"/>
    </xf>
    <xf numFmtId="49" fontId="4" fillId="0" borderId="11" xfId="0" applyNumberFormat="1" applyFont="1" applyBorder="1" applyAlignment="1">
      <alignment horizontal="left" vertical="center"/>
    </xf>
    <xf numFmtId="49" fontId="4" fillId="0" borderId="12" xfId="0" applyNumberFormat="1" applyFont="1" applyBorder="1" applyAlignment="1">
      <alignment horizontal="left" vertical="center"/>
    </xf>
    <xf numFmtId="49" fontId="4" fillId="0" borderId="1" xfId="0" applyNumberFormat="1" applyFont="1" applyBorder="1" applyAlignment="1">
      <alignment horizontal="left" vertical="center"/>
    </xf>
    <xf numFmtId="49" fontId="4" fillId="0" borderId="13" xfId="0" applyNumberFormat="1" applyFont="1" applyBorder="1" applyAlignment="1">
      <alignment horizontal="left" vertical="center"/>
    </xf>
    <xf numFmtId="49" fontId="4" fillId="0" borderId="3" xfId="0" applyNumberFormat="1" applyFont="1" applyBorder="1">
      <alignment vertical="center"/>
    </xf>
    <xf numFmtId="49" fontId="4" fillId="0" borderId="4" xfId="0" applyNumberFormat="1" applyFont="1" applyBorder="1">
      <alignment vertical="center"/>
    </xf>
    <xf numFmtId="49" fontId="4" fillId="0" borderId="5" xfId="0" applyNumberFormat="1" applyFont="1" applyBorder="1">
      <alignment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</cellXfs>
  <cellStyles count="2">
    <cellStyle name="桁区切り 2" xfId="1" xr:uid="{CDC017F4-EC95-47AF-8D21-EBCECAA404A6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8E891D-7535-4DD4-ADFF-5618B0556B19}">
  <dimension ref="A1:O53"/>
  <sheetViews>
    <sheetView tabSelected="1" topLeftCell="A34" zoomScale="70" zoomScaleNormal="70" workbookViewId="0">
      <selection activeCell="A54" sqref="A54"/>
    </sheetView>
  </sheetViews>
  <sheetFormatPr defaultRowHeight="18.75" x14ac:dyDescent="0.4"/>
  <cols>
    <col min="1" max="2" width="5.375" customWidth="1"/>
    <col min="3" max="3" width="15" customWidth="1"/>
    <col min="4" max="4" width="80.625" customWidth="1"/>
    <col min="5" max="5" width="19.125" customWidth="1"/>
    <col min="6" max="6" width="16.875" customWidth="1"/>
    <col min="7" max="7" width="7.375" bestFit="1" customWidth="1"/>
    <col min="8" max="8" width="14.625" bestFit="1" customWidth="1"/>
    <col min="9" max="9" width="9.25" bestFit="1" customWidth="1"/>
    <col min="10" max="10" width="7.375" bestFit="1" customWidth="1"/>
  </cols>
  <sheetData>
    <row r="1" spans="1:15" ht="30" x14ac:dyDescent="0.4">
      <c r="A1" s="1" t="s">
        <v>0</v>
      </c>
      <c r="B1" s="1" t="s">
        <v>1</v>
      </c>
      <c r="C1" s="2" t="s">
        <v>2</v>
      </c>
      <c r="D1" s="1" t="s">
        <v>3</v>
      </c>
      <c r="E1" s="2" t="s">
        <v>4</v>
      </c>
      <c r="F1" s="2" t="s">
        <v>5</v>
      </c>
      <c r="G1" s="1" t="s">
        <v>6</v>
      </c>
      <c r="H1" s="1" t="s">
        <v>7</v>
      </c>
      <c r="I1" s="1" t="s">
        <v>8</v>
      </c>
      <c r="J1" s="2" t="s">
        <v>9</v>
      </c>
      <c r="K1" s="39" t="s">
        <v>10</v>
      </c>
      <c r="L1" s="40"/>
      <c r="M1" s="40"/>
      <c r="N1" s="40"/>
      <c r="O1" s="41"/>
    </row>
    <row r="2" spans="1:15" x14ac:dyDescent="0.4">
      <c r="A2" s="11">
        <v>1</v>
      </c>
      <c r="B2" s="12">
        <f>SUM(G2:G3)</f>
        <v>28</v>
      </c>
      <c r="C2" s="4" t="s">
        <v>11</v>
      </c>
      <c r="D2" s="5" t="s">
        <v>12</v>
      </c>
      <c r="E2" s="4" t="s">
        <v>13</v>
      </c>
      <c r="F2" s="4" t="s">
        <v>14</v>
      </c>
      <c r="G2" s="6">
        <v>14</v>
      </c>
      <c r="H2" s="4" t="s">
        <v>15</v>
      </c>
      <c r="I2" s="4" t="s">
        <v>16</v>
      </c>
      <c r="J2" s="4" t="s">
        <v>17</v>
      </c>
      <c r="K2" s="36" t="s">
        <v>18</v>
      </c>
      <c r="L2" s="37"/>
      <c r="M2" s="37"/>
      <c r="N2" s="37"/>
      <c r="O2" s="38"/>
    </row>
    <row r="3" spans="1:15" x14ac:dyDescent="0.4">
      <c r="A3" s="11"/>
      <c r="B3" s="13"/>
      <c r="C3" s="4" t="s">
        <v>19</v>
      </c>
      <c r="D3" s="5" t="s">
        <v>20</v>
      </c>
      <c r="E3" s="4" t="s">
        <v>21</v>
      </c>
      <c r="F3" s="4" t="s">
        <v>14</v>
      </c>
      <c r="G3" s="6">
        <v>14</v>
      </c>
      <c r="H3" s="4" t="s">
        <v>15</v>
      </c>
      <c r="I3" s="4" t="s">
        <v>16</v>
      </c>
      <c r="J3" s="4" t="s">
        <v>17</v>
      </c>
      <c r="K3" s="36" t="s">
        <v>18</v>
      </c>
      <c r="L3" s="37"/>
      <c r="M3" s="37"/>
      <c r="N3" s="37"/>
      <c r="O3" s="38"/>
    </row>
    <row r="4" spans="1:15" x14ac:dyDescent="0.4">
      <c r="A4" s="3">
        <v>2</v>
      </c>
      <c r="B4" s="6">
        <f t="shared" ref="B4:B10" si="0">SUM(G4)</f>
        <v>25</v>
      </c>
      <c r="C4" s="4" t="s">
        <v>22</v>
      </c>
      <c r="D4" s="5" t="s">
        <v>23</v>
      </c>
      <c r="E4" s="4" t="s">
        <v>24</v>
      </c>
      <c r="F4" s="4" t="s">
        <v>25</v>
      </c>
      <c r="G4" s="6">
        <v>25</v>
      </c>
      <c r="H4" s="4" t="s">
        <v>15</v>
      </c>
      <c r="I4" s="4" t="s">
        <v>26</v>
      </c>
      <c r="J4" s="4" t="s">
        <v>17</v>
      </c>
      <c r="K4" s="36" t="s">
        <v>18</v>
      </c>
      <c r="L4" s="37"/>
      <c r="M4" s="37"/>
      <c r="N4" s="37"/>
      <c r="O4" s="38"/>
    </row>
    <row r="5" spans="1:15" x14ac:dyDescent="0.4">
      <c r="A5" s="3">
        <v>3</v>
      </c>
      <c r="B5" s="6">
        <f t="shared" si="0"/>
        <v>25</v>
      </c>
      <c r="C5" s="4" t="s">
        <v>27</v>
      </c>
      <c r="D5" s="5" t="s">
        <v>28</v>
      </c>
      <c r="E5" s="4" t="s">
        <v>29</v>
      </c>
      <c r="F5" s="4" t="s">
        <v>25</v>
      </c>
      <c r="G5" s="6">
        <v>25</v>
      </c>
      <c r="H5" s="4" t="s">
        <v>15</v>
      </c>
      <c r="I5" s="4" t="s">
        <v>26</v>
      </c>
      <c r="J5" s="4" t="s">
        <v>17</v>
      </c>
      <c r="K5" s="36" t="s">
        <v>18</v>
      </c>
      <c r="L5" s="37"/>
      <c r="M5" s="37"/>
      <c r="N5" s="37"/>
      <c r="O5" s="38"/>
    </row>
    <row r="6" spans="1:15" x14ac:dyDescent="0.4">
      <c r="A6" s="3">
        <v>4</v>
      </c>
      <c r="B6" s="6">
        <f t="shared" si="0"/>
        <v>46</v>
      </c>
      <c r="C6" s="4" t="s">
        <v>30</v>
      </c>
      <c r="D6" s="5" t="s">
        <v>31</v>
      </c>
      <c r="E6" s="4" t="s">
        <v>32</v>
      </c>
      <c r="F6" s="4" t="s">
        <v>33</v>
      </c>
      <c r="G6" s="6">
        <v>46</v>
      </c>
      <c r="H6" s="4" t="s">
        <v>15</v>
      </c>
      <c r="I6" s="4" t="s">
        <v>26</v>
      </c>
      <c r="J6" s="4" t="s">
        <v>17</v>
      </c>
      <c r="K6" s="36" t="s">
        <v>34</v>
      </c>
      <c r="L6" s="37"/>
      <c r="M6" s="37"/>
      <c r="N6" s="37"/>
      <c r="O6" s="38"/>
    </row>
    <row r="7" spans="1:15" x14ac:dyDescent="0.4">
      <c r="A7" s="3">
        <v>5</v>
      </c>
      <c r="B7" s="6">
        <f t="shared" si="0"/>
        <v>46</v>
      </c>
      <c r="C7" s="4" t="s">
        <v>35</v>
      </c>
      <c r="D7" s="5" t="s">
        <v>36</v>
      </c>
      <c r="E7" s="4" t="s">
        <v>37</v>
      </c>
      <c r="F7" s="4" t="s">
        <v>33</v>
      </c>
      <c r="G7" s="6">
        <v>46</v>
      </c>
      <c r="H7" s="4" t="s">
        <v>15</v>
      </c>
      <c r="I7" s="4" t="s">
        <v>26</v>
      </c>
      <c r="J7" s="4" t="s">
        <v>17</v>
      </c>
      <c r="K7" s="36" t="s">
        <v>38</v>
      </c>
      <c r="L7" s="37"/>
      <c r="M7" s="37"/>
      <c r="N7" s="37"/>
      <c r="O7" s="38"/>
    </row>
    <row r="8" spans="1:15" x14ac:dyDescent="0.4">
      <c r="A8" s="3">
        <v>6</v>
      </c>
      <c r="B8" s="6">
        <f t="shared" si="0"/>
        <v>28</v>
      </c>
      <c r="C8" s="4" t="s">
        <v>40</v>
      </c>
      <c r="D8" s="5" t="s">
        <v>41</v>
      </c>
      <c r="E8" s="4" t="s">
        <v>24</v>
      </c>
      <c r="F8" s="4" t="s">
        <v>14</v>
      </c>
      <c r="G8" s="6">
        <v>28</v>
      </c>
      <c r="H8" s="4" t="s">
        <v>15</v>
      </c>
      <c r="I8" s="4" t="s">
        <v>26</v>
      </c>
      <c r="J8" s="4" t="s">
        <v>17</v>
      </c>
      <c r="K8" s="36" t="s">
        <v>39</v>
      </c>
      <c r="L8" s="37"/>
      <c r="M8" s="37"/>
      <c r="N8" s="37"/>
      <c r="O8" s="38"/>
    </row>
    <row r="9" spans="1:15" x14ac:dyDescent="0.4">
      <c r="A9" s="3">
        <v>7</v>
      </c>
      <c r="B9" s="6">
        <f t="shared" si="0"/>
        <v>28</v>
      </c>
      <c r="C9" s="4" t="s">
        <v>42</v>
      </c>
      <c r="D9" s="5" t="s">
        <v>43</v>
      </c>
      <c r="E9" s="4" t="s">
        <v>44</v>
      </c>
      <c r="F9" s="4" t="s">
        <v>14</v>
      </c>
      <c r="G9" s="6">
        <v>28</v>
      </c>
      <c r="H9" s="4" t="s">
        <v>15</v>
      </c>
      <c r="I9" s="4" t="s">
        <v>26</v>
      </c>
      <c r="J9" s="4" t="s">
        <v>17</v>
      </c>
      <c r="K9" s="36" t="s">
        <v>45</v>
      </c>
      <c r="L9" s="37"/>
      <c r="M9" s="37"/>
      <c r="N9" s="37"/>
      <c r="O9" s="38"/>
    </row>
    <row r="10" spans="1:15" x14ac:dyDescent="0.4">
      <c r="A10" s="3">
        <v>8</v>
      </c>
      <c r="B10" s="6">
        <f t="shared" si="0"/>
        <v>29</v>
      </c>
      <c r="C10" s="4" t="s">
        <v>48</v>
      </c>
      <c r="D10" s="5" t="s">
        <v>49</v>
      </c>
      <c r="E10" s="4" t="s">
        <v>50</v>
      </c>
      <c r="F10" s="4" t="s">
        <v>14</v>
      </c>
      <c r="G10" s="6">
        <v>29</v>
      </c>
      <c r="H10" s="4" t="s">
        <v>46</v>
      </c>
      <c r="I10" s="4" t="s">
        <v>26</v>
      </c>
      <c r="J10" s="4" t="s">
        <v>17</v>
      </c>
      <c r="K10" s="36" t="s">
        <v>51</v>
      </c>
      <c r="L10" s="37"/>
      <c r="M10" s="37"/>
      <c r="N10" s="37"/>
      <c r="O10" s="38"/>
    </row>
    <row r="11" spans="1:15" x14ac:dyDescent="0.4">
      <c r="A11" s="11">
        <v>9</v>
      </c>
      <c r="B11" s="12">
        <f>SUM(G11:G12)</f>
        <v>58</v>
      </c>
      <c r="C11" s="4" t="s">
        <v>52</v>
      </c>
      <c r="D11" s="5" t="s">
        <v>53</v>
      </c>
      <c r="E11" s="4" t="s">
        <v>54</v>
      </c>
      <c r="F11" s="4" t="s">
        <v>14</v>
      </c>
      <c r="G11" s="6">
        <v>29</v>
      </c>
      <c r="H11" s="4" t="s">
        <v>46</v>
      </c>
      <c r="I11" s="4" t="s">
        <v>26</v>
      </c>
      <c r="J11" s="4" t="s">
        <v>17</v>
      </c>
      <c r="K11" s="18" t="s">
        <v>55</v>
      </c>
      <c r="L11" s="19"/>
      <c r="M11" s="19"/>
      <c r="N11" s="19"/>
      <c r="O11" s="20"/>
    </row>
    <row r="12" spans="1:15" x14ac:dyDescent="0.4">
      <c r="A12" s="11"/>
      <c r="B12" s="13"/>
      <c r="C12" s="4" t="s">
        <v>56</v>
      </c>
      <c r="D12" s="5" t="s">
        <v>57</v>
      </c>
      <c r="E12" s="4" t="s">
        <v>58</v>
      </c>
      <c r="F12" s="4" t="s">
        <v>14</v>
      </c>
      <c r="G12" s="6">
        <v>29</v>
      </c>
      <c r="H12" s="4" t="s">
        <v>46</v>
      </c>
      <c r="I12" s="4" t="s">
        <v>26</v>
      </c>
      <c r="J12" s="4" t="s">
        <v>17</v>
      </c>
      <c r="K12" s="24"/>
      <c r="L12" s="25"/>
      <c r="M12" s="25"/>
      <c r="N12" s="25"/>
      <c r="O12" s="26"/>
    </row>
    <row r="13" spans="1:15" x14ac:dyDescent="0.4">
      <c r="A13" s="11">
        <v>10</v>
      </c>
      <c r="B13" s="12">
        <f>SUM(G13:G14)</f>
        <v>58</v>
      </c>
      <c r="C13" s="4" t="s">
        <v>59</v>
      </c>
      <c r="D13" s="5" t="s">
        <v>60</v>
      </c>
      <c r="E13" s="4" t="s">
        <v>61</v>
      </c>
      <c r="F13" s="4" t="s">
        <v>14</v>
      </c>
      <c r="G13" s="6">
        <v>29</v>
      </c>
      <c r="H13" s="4" t="s">
        <v>46</v>
      </c>
      <c r="I13" s="4" t="s">
        <v>26</v>
      </c>
      <c r="J13" s="4" t="s">
        <v>17</v>
      </c>
      <c r="K13" s="8" t="s">
        <v>62</v>
      </c>
      <c r="L13" s="9"/>
      <c r="M13" s="9"/>
      <c r="N13" s="9"/>
      <c r="O13" s="10"/>
    </row>
    <row r="14" spans="1:15" x14ac:dyDescent="0.4">
      <c r="A14" s="11"/>
      <c r="B14" s="13"/>
      <c r="C14" s="4" t="s">
        <v>63</v>
      </c>
      <c r="D14" s="5" t="s">
        <v>64</v>
      </c>
      <c r="E14" s="4" t="s">
        <v>65</v>
      </c>
      <c r="F14" s="4" t="s">
        <v>14</v>
      </c>
      <c r="G14" s="6">
        <v>29</v>
      </c>
      <c r="H14" s="4" t="s">
        <v>46</v>
      </c>
      <c r="I14" s="4" t="s">
        <v>26</v>
      </c>
      <c r="J14" s="4" t="s">
        <v>17</v>
      </c>
      <c r="K14" s="8" t="s">
        <v>62</v>
      </c>
      <c r="L14" s="9"/>
      <c r="M14" s="9"/>
      <c r="N14" s="9"/>
      <c r="O14" s="10"/>
    </row>
    <row r="15" spans="1:15" ht="28.5" x14ac:dyDescent="0.4">
      <c r="A15" s="11">
        <v>11</v>
      </c>
      <c r="B15" s="12">
        <f>SUM(G15:G16)</f>
        <v>58</v>
      </c>
      <c r="C15" s="4" t="s">
        <v>66</v>
      </c>
      <c r="D15" s="5" t="s">
        <v>67</v>
      </c>
      <c r="E15" s="4" t="s">
        <v>68</v>
      </c>
      <c r="F15" s="4" t="s">
        <v>14</v>
      </c>
      <c r="G15" s="6">
        <v>29</v>
      </c>
      <c r="H15" s="4" t="s">
        <v>46</v>
      </c>
      <c r="I15" s="4" t="s">
        <v>26</v>
      </c>
      <c r="J15" s="4" t="s">
        <v>17</v>
      </c>
      <c r="K15" s="8" t="s">
        <v>62</v>
      </c>
      <c r="L15" s="9"/>
      <c r="M15" s="9"/>
      <c r="N15" s="9"/>
      <c r="O15" s="10"/>
    </row>
    <row r="16" spans="1:15" x14ac:dyDescent="0.4">
      <c r="A16" s="11"/>
      <c r="B16" s="13"/>
      <c r="C16" s="4" t="s">
        <v>69</v>
      </c>
      <c r="D16" s="5" t="s">
        <v>70</v>
      </c>
      <c r="E16" s="4" t="s">
        <v>71</v>
      </c>
      <c r="F16" s="4" t="s">
        <v>14</v>
      </c>
      <c r="G16" s="6">
        <v>29</v>
      </c>
      <c r="H16" s="4" t="s">
        <v>46</v>
      </c>
      <c r="I16" s="4" t="s">
        <v>26</v>
      </c>
      <c r="J16" s="4" t="s">
        <v>17</v>
      </c>
      <c r="K16" s="8" t="s">
        <v>62</v>
      </c>
      <c r="L16" s="9"/>
      <c r="M16" s="9"/>
      <c r="N16" s="9"/>
      <c r="O16" s="10"/>
    </row>
    <row r="17" spans="1:15" x14ac:dyDescent="0.4">
      <c r="A17" s="11">
        <v>12</v>
      </c>
      <c r="B17" s="12">
        <f>SUM(G16:G17)</f>
        <v>58</v>
      </c>
      <c r="C17" s="4" t="s">
        <v>72</v>
      </c>
      <c r="D17" s="5" t="s">
        <v>73</v>
      </c>
      <c r="E17" s="4" t="s">
        <v>74</v>
      </c>
      <c r="F17" s="4" t="s">
        <v>14</v>
      </c>
      <c r="G17" s="6">
        <v>29</v>
      </c>
      <c r="H17" s="4" t="s">
        <v>46</v>
      </c>
      <c r="I17" s="4" t="s">
        <v>26</v>
      </c>
      <c r="J17" s="4" t="s">
        <v>17</v>
      </c>
      <c r="K17" s="30" t="s">
        <v>47</v>
      </c>
      <c r="L17" s="31"/>
      <c r="M17" s="31"/>
      <c r="N17" s="31"/>
      <c r="O17" s="32"/>
    </row>
    <row r="18" spans="1:15" x14ac:dyDescent="0.4">
      <c r="A18" s="11"/>
      <c r="B18" s="13"/>
      <c r="C18" s="4" t="s">
        <v>75</v>
      </c>
      <c r="D18" s="5" t="s">
        <v>76</v>
      </c>
      <c r="E18" s="4" t="s">
        <v>77</v>
      </c>
      <c r="F18" s="4" t="s">
        <v>14</v>
      </c>
      <c r="G18" s="6">
        <v>29</v>
      </c>
      <c r="H18" s="4" t="s">
        <v>46</v>
      </c>
      <c r="I18" s="4" t="s">
        <v>26</v>
      </c>
      <c r="J18" s="4" t="s">
        <v>17</v>
      </c>
      <c r="K18" s="33"/>
      <c r="L18" s="34"/>
      <c r="M18" s="34"/>
      <c r="N18" s="34"/>
      <c r="O18" s="35"/>
    </row>
    <row r="19" spans="1:15" ht="28.5" x14ac:dyDescent="0.4">
      <c r="A19" s="11">
        <v>13</v>
      </c>
      <c r="B19" s="12">
        <f>SUM(G19:G20)</f>
        <v>58</v>
      </c>
      <c r="C19" s="4" t="s">
        <v>78</v>
      </c>
      <c r="D19" s="5" t="s">
        <v>79</v>
      </c>
      <c r="E19" s="4" t="s">
        <v>80</v>
      </c>
      <c r="F19" s="4" t="s">
        <v>14</v>
      </c>
      <c r="G19" s="6">
        <v>29</v>
      </c>
      <c r="H19" s="4" t="s">
        <v>46</v>
      </c>
      <c r="I19" s="4" t="s">
        <v>26</v>
      </c>
      <c r="J19" s="4" t="s">
        <v>17</v>
      </c>
      <c r="K19" s="18" t="s">
        <v>81</v>
      </c>
      <c r="L19" s="19"/>
      <c r="M19" s="19"/>
      <c r="N19" s="19"/>
      <c r="O19" s="20"/>
    </row>
    <row r="20" spans="1:15" ht="28.5" x14ac:dyDescent="0.4">
      <c r="A20" s="11"/>
      <c r="B20" s="13"/>
      <c r="C20" s="4" t="s">
        <v>82</v>
      </c>
      <c r="D20" s="5" t="s">
        <v>83</v>
      </c>
      <c r="E20" s="4" t="s">
        <v>84</v>
      </c>
      <c r="F20" s="4" t="s">
        <v>14</v>
      </c>
      <c r="G20" s="6">
        <v>29</v>
      </c>
      <c r="H20" s="4" t="s">
        <v>46</v>
      </c>
      <c r="I20" s="4" t="s">
        <v>26</v>
      </c>
      <c r="J20" s="4" t="s">
        <v>17</v>
      </c>
      <c r="K20" s="24"/>
      <c r="L20" s="25"/>
      <c r="M20" s="25"/>
      <c r="N20" s="25"/>
      <c r="O20" s="26"/>
    </row>
    <row r="21" spans="1:15" ht="48.75" customHeight="1" x14ac:dyDescent="0.4">
      <c r="A21" s="3">
        <v>14</v>
      </c>
      <c r="B21" s="6">
        <f>SUM(G21)</f>
        <v>27</v>
      </c>
      <c r="C21" s="4" t="s">
        <v>85</v>
      </c>
      <c r="D21" s="5" t="s">
        <v>86</v>
      </c>
      <c r="E21" s="4" t="s">
        <v>87</v>
      </c>
      <c r="F21" s="4" t="s">
        <v>14</v>
      </c>
      <c r="G21" s="6">
        <v>27</v>
      </c>
      <c r="H21" s="4" t="s">
        <v>46</v>
      </c>
      <c r="I21" s="4" t="s">
        <v>26</v>
      </c>
      <c r="J21" s="4" t="s">
        <v>17</v>
      </c>
      <c r="K21" s="27" t="s">
        <v>88</v>
      </c>
      <c r="L21" s="28"/>
      <c r="M21" s="28"/>
      <c r="N21" s="28"/>
      <c r="O21" s="29"/>
    </row>
    <row r="22" spans="1:15" x14ac:dyDescent="0.4">
      <c r="A22" s="3">
        <v>15</v>
      </c>
      <c r="B22" s="6">
        <f>SUM(G22)</f>
        <v>46</v>
      </c>
      <c r="C22" s="4" t="s">
        <v>89</v>
      </c>
      <c r="D22" s="5" t="s">
        <v>90</v>
      </c>
      <c r="E22" s="4" t="s">
        <v>91</v>
      </c>
      <c r="F22" s="4" t="s">
        <v>92</v>
      </c>
      <c r="G22" s="6">
        <v>46</v>
      </c>
      <c r="H22" s="4" t="s">
        <v>15</v>
      </c>
      <c r="I22" s="4" t="s">
        <v>26</v>
      </c>
      <c r="J22" s="4" t="s">
        <v>17</v>
      </c>
      <c r="K22" s="8" t="s">
        <v>93</v>
      </c>
      <c r="L22" s="9"/>
      <c r="M22" s="9"/>
      <c r="N22" s="9"/>
      <c r="O22" s="10"/>
    </row>
    <row r="23" spans="1:15" x14ac:dyDescent="0.4">
      <c r="A23" s="3">
        <v>16</v>
      </c>
      <c r="B23" s="6">
        <f t="shared" ref="B23:B30" si="1">SUM(G23)</f>
        <v>44</v>
      </c>
      <c r="C23" s="4" t="s">
        <v>94</v>
      </c>
      <c r="D23" s="5" t="s">
        <v>95</v>
      </c>
      <c r="E23" s="4" t="s">
        <v>96</v>
      </c>
      <c r="F23" s="4" t="s">
        <v>92</v>
      </c>
      <c r="G23" s="6">
        <v>44</v>
      </c>
      <c r="H23" s="4" t="s">
        <v>15</v>
      </c>
      <c r="I23" s="4" t="s">
        <v>26</v>
      </c>
      <c r="J23" s="4" t="s">
        <v>97</v>
      </c>
      <c r="K23" s="8" t="s">
        <v>98</v>
      </c>
      <c r="L23" s="9"/>
      <c r="M23" s="9"/>
      <c r="N23" s="9"/>
      <c r="O23" s="10"/>
    </row>
    <row r="24" spans="1:15" x14ac:dyDescent="0.4">
      <c r="A24" s="3">
        <v>17</v>
      </c>
      <c r="B24" s="6">
        <f t="shared" si="1"/>
        <v>50</v>
      </c>
      <c r="C24" s="4" t="s">
        <v>99</v>
      </c>
      <c r="D24" s="5" t="s">
        <v>100</v>
      </c>
      <c r="E24" s="4" t="s">
        <v>101</v>
      </c>
      <c r="F24" s="4" t="s">
        <v>102</v>
      </c>
      <c r="G24" s="6">
        <v>50</v>
      </c>
      <c r="H24" s="4" t="s">
        <v>15</v>
      </c>
      <c r="I24" s="4" t="s">
        <v>26</v>
      </c>
      <c r="J24" s="4" t="s">
        <v>17</v>
      </c>
      <c r="K24" s="8" t="s">
        <v>103</v>
      </c>
      <c r="L24" s="9"/>
      <c r="M24" s="9"/>
      <c r="N24" s="9"/>
      <c r="O24" s="10"/>
    </row>
    <row r="25" spans="1:15" x14ac:dyDescent="0.4">
      <c r="A25" s="3">
        <v>18</v>
      </c>
      <c r="B25" s="6">
        <f t="shared" si="1"/>
        <v>50</v>
      </c>
      <c r="C25" s="4" t="s">
        <v>104</v>
      </c>
      <c r="D25" s="5" t="s">
        <v>105</v>
      </c>
      <c r="E25" s="4" t="s">
        <v>106</v>
      </c>
      <c r="F25" s="4" t="s">
        <v>102</v>
      </c>
      <c r="G25" s="6">
        <v>50</v>
      </c>
      <c r="H25" s="4" t="s">
        <v>15</v>
      </c>
      <c r="I25" s="4" t="s">
        <v>26</v>
      </c>
      <c r="J25" s="4" t="s">
        <v>17</v>
      </c>
      <c r="K25" s="8" t="s">
        <v>107</v>
      </c>
      <c r="L25" s="9"/>
      <c r="M25" s="9"/>
      <c r="N25" s="9"/>
      <c r="O25" s="10"/>
    </row>
    <row r="26" spans="1:15" x14ac:dyDescent="0.4">
      <c r="A26" s="3">
        <v>19</v>
      </c>
      <c r="B26" s="6">
        <f t="shared" si="1"/>
        <v>50</v>
      </c>
      <c r="C26" s="4" t="s">
        <v>108</v>
      </c>
      <c r="D26" s="5" t="s">
        <v>109</v>
      </c>
      <c r="E26" s="4" t="s">
        <v>110</v>
      </c>
      <c r="F26" s="4" t="s">
        <v>102</v>
      </c>
      <c r="G26" s="6">
        <v>50</v>
      </c>
      <c r="H26" s="4" t="s">
        <v>15</v>
      </c>
      <c r="I26" s="4" t="s">
        <v>26</v>
      </c>
      <c r="J26" s="4" t="s">
        <v>17</v>
      </c>
      <c r="K26" s="8" t="s">
        <v>111</v>
      </c>
      <c r="L26" s="9"/>
      <c r="M26" s="9"/>
      <c r="N26" s="9"/>
      <c r="O26" s="10"/>
    </row>
    <row r="27" spans="1:15" x14ac:dyDescent="0.4">
      <c r="A27" s="3">
        <v>20</v>
      </c>
      <c r="B27" s="6">
        <f t="shared" si="1"/>
        <v>25</v>
      </c>
      <c r="C27" s="4" t="s">
        <v>112</v>
      </c>
      <c r="D27" s="5" t="s">
        <v>113</v>
      </c>
      <c r="E27" s="4" t="s">
        <v>114</v>
      </c>
      <c r="F27" s="4" t="s">
        <v>102</v>
      </c>
      <c r="G27" s="6">
        <v>25</v>
      </c>
      <c r="H27" s="4" t="s">
        <v>15</v>
      </c>
      <c r="I27" s="4" t="s">
        <v>26</v>
      </c>
      <c r="J27" s="4" t="s">
        <v>17</v>
      </c>
      <c r="K27" s="8" t="s">
        <v>115</v>
      </c>
      <c r="L27" s="9"/>
      <c r="M27" s="9"/>
      <c r="N27" s="9"/>
      <c r="O27" s="10"/>
    </row>
    <row r="28" spans="1:15" x14ac:dyDescent="0.4">
      <c r="A28" s="3">
        <v>21</v>
      </c>
      <c r="B28" s="6">
        <f t="shared" si="1"/>
        <v>26</v>
      </c>
      <c r="C28" s="4" t="s">
        <v>116</v>
      </c>
      <c r="D28" s="5" t="s">
        <v>117</v>
      </c>
      <c r="E28" s="4" t="s">
        <v>118</v>
      </c>
      <c r="F28" s="4" t="s">
        <v>102</v>
      </c>
      <c r="G28" s="6">
        <v>26</v>
      </c>
      <c r="H28" s="4" t="s">
        <v>15</v>
      </c>
      <c r="I28" s="4" t="s">
        <v>26</v>
      </c>
      <c r="J28" s="4" t="s">
        <v>17</v>
      </c>
      <c r="K28" s="8" t="s">
        <v>119</v>
      </c>
      <c r="L28" s="9"/>
      <c r="M28" s="9"/>
      <c r="N28" s="9"/>
      <c r="O28" s="10"/>
    </row>
    <row r="29" spans="1:15" x14ac:dyDescent="0.4">
      <c r="A29" s="3">
        <v>22</v>
      </c>
      <c r="B29" s="6">
        <f t="shared" si="1"/>
        <v>40</v>
      </c>
      <c r="C29" s="4" t="s">
        <v>120</v>
      </c>
      <c r="D29" s="5" t="s">
        <v>121</v>
      </c>
      <c r="E29" s="4" t="s">
        <v>122</v>
      </c>
      <c r="F29" s="4" t="s">
        <v>123</v>
      </c>
      <c r="G29" s="6">
        <v>40</v>
      </c>
      <c r="H29" s="4" t="s">
        <v>15</v>
      </c>
      <c r="I29" s="4" t="s">
        <v>26</v>
      </c>
      <c r="J29" s="4" t="s">
        <v>17</v>
      </c>
      <c r="K29" s="8" t="s">
        <v>124</v>
      </c>
      <c r="L29" s="9"/>
      <c r="M29" s="9"/>
      <c r="N29" s="9"/>
      <c r="O29" s="10"/>
    </row>
    <row r="30" spans="1:15" x14ac:dyDescent="0.4">
      <c r="A30" s="3">
        <v>23</v>
      </c>
      <c r="B30" s="6">
        <f t="shared" si="1"/>
        <v>49</v>
      </c>
      <c r="C30" s="4" t="s">
        <v>125</v>
      </c>
      <c r="D30" s="5" t="s">
        <v>126</v>
      </c>
      <c r="E30" s="4" t="s">
        <v>127</v>
      </c>
      <c r="F30" s="4" t="s">
        <v>123</v>
      </c>
      <c r="G30" s="6">
        <v>49</v>
      </c>
      <c r="H30" s="4" t="s">
        <v>15</v>
      </c>
      <c r="I30" s="4" t="s">
        <v>26</v>
      </c>
      <c r="J30" s="4" t="s">
        <v>17</v>
      </c>
      <c r="K30" s="8" t="s">
        <v>128</v>
      </c>
      <c r="L30" s="9"/>
      <c r="M30" s="9"/>
      <c r="N30" s="9"/>
      <c r="O30" s="10"/>
    </row>
    <row r="31" spans="1:15" x14ac:dyDescent="0.4">
      <c r="A31" s="11">
        <v>24</v>
      </c>
      <c r="B31" s="12">
        <f>SUM(G31:G33)</f>
        <v>15</v>
      </c>
      <c r="C31" s="4" t="s">
        <v>129</v>
      </c>
      <c r="D31" s="5" t="s">
        <v>130</v>
      </c>
      <c r="E31" s="4" t="s">
        <v>131</v>
      </c>
      <c r="F31" s="4" t="s">
        <v>14</v>
      </c>
      <c r="G31" s="6">
        <v>5</v>
      </c>
      <c r="H31" s="4" t="s">
        <v>15</v>
      </c>
      <c r="I31" s="4" t="s">
        <v>26</v>
      </c>
      <c r="J31" s="4" t="s">
        <v>17</v>
      </c>
      <c r="K31" s="18" t="s">
        <v>132</v>
      </c>
      <c r="L31" s="19"/>
      <c r="M31" s="19"/>
      <c r="N31" s="19"/>
      <c r="O31" s="20"/>
    </row>
    <row r="32" spans="1:15" x14ac:dyDescent="0.4">
      <c r="A32" s="11"/>
      <c r="B32" s="17"/>
      <c r="C32" s="4" t="s">
        <v>133</v>
      </c>
      <c r="D32" s="5" t="s">
        <v>134</v>
      </c>
      <c r="E32" s="4" t="s">
        <v>135</v>
      </c>
      <c r="F32" s="4" t="s">
        <v>14</v>
      </c>
      <c r="G32" s="6">
        <v>5</v>
      </c>
      <c r="H32" s="4" t="s">
        <v>15</v>
      </c>
      <c r="I32" s="4" t="s">
        <v>26</v>
      </c>
      <c r="J32" s="4" t="s">
        <v>17</v>
      </c>
      <c r="K32" s="21"/>
      <c r="L32" s="22"/>
      <c r="M32" s="22"/>
      <c r="N32" s="22"/>
      <c r="O32" s="23"/>
    </row>
    <row r="33" spans="1:15" x14ac:dyDescent="0.4">
      <c r="A33" s="11"/>
      <c r="B33" s="13"/>
      <c r="C33" s="4" t="s">
        <v>136</v>
      </c>
      <c r="D33" s="5" t="s">
        <v>137</v>
      </c>
      <c r="E33" s="4" t="s">
        <v>138</v>
      </c>
      <c r="F33" s="4" t="s">
        <v>14</v>
      </c>
      <c r="G33" s="6">
        <v>5</v>
      </c>
      <c r="H33" s="4" t="s">
        <v>15</v>
      </c>
      <c r="I33" s="4" t="s">
        <v>26</v>
      </c>
      <c r="J33" s="4" t="s">
        <v>17</v>
      </c>
      <c r="K33" s="24"/>
      <c r="L33" s="25"/>
      <c r="M33" s="25"/>
      <c r="N33" s="25"/>
      <c r="O33" s="26"/>
    </row>
    <row r="34" spans="1:15" ht="36.75" customHeight="1" x14ac:dyDescent="0.4">
      <c r="A34" s="3">
        <v>25</v>
      </c>
      <c r="B34" s="6">
        <f>SUM(G34)</f>
        <v>20</v>
      </c>
      <c r="C34" s="4" t="s">
        <v>139</v>
      </c>
      <c r="D34" s="5" t="s">
        <v>140</v>
      </c>
      <c r="E34" s="3" t="s">
        <v>141</v>
      </c>
      <c r="F34" s="7" t="s">
        <v>142</v>
      </c>
      <c r="G34" s="6">
        <v>20</v>
      </c>
      <c r="H34" s="4" t="s">
        <v>15</v>
      </c>
      <c r="I34" s="4" t="s">
        <v>143</v>
      </c>
      <c r="J34" s="4" t="s">
        <v>17</v>
      </c>
      <c r="K34" s="27" t="s">
        <v>144</v>
      </c>
      <c r="L34" s="28"/>
      <c r="M34" s="28"/>
      <c r="N34" s="28"/>
      <c r="O34" s="29"/>
    </row>
    <row r="35" spans="1:15" ht="40.5" customHeight="1" x14ac:dyDescent="0.4">
      <c r="A35" s="3">
        <v>26</v>
      </c>
      <c r="B35" s="6">
        <f>SUM(G35)</f>
        <v>96</v>
      </c>
      <c r="C35" s="4" t="s">
        <v>145</v>
      </c>
      <c r="D35" s="5" t="s">
        <v>146</v>
      </c>
      <c r="E35" s="4" t="s">
        <v>147</v>
      </c>
      <c r="F35" s="4" t="s">
        <v>148</v>
      </c>
      <c r="G35" s="6">
        <v>96</v>
      </c>
      <c r="H35" s="4" t="s">
        <v>149</v>
      </c>
      <c r="I35" s="4" t="s">
        <v>26</v>
      </c>
      <c r="J35" s="4" t="s">
        <v>17</v>
      </c>
      <c r="K35" s="27" t="s">
        <v>150</v>
      </c>
      <c r="L35" s="28"/>
      <c r="M35" s="28"/>
      <c r="N35" s="28"/>
      <c r="O35" s="29"/>
    </row>
    <row r="36" spans="1:15" ht="52.5" customHeight="1" x14ac:dyDescent="0.4">
      <c r="A36" s="3">
        <v>27</v>
      </c>
      <c r="B36" s="6">
        <f t="shared" ref="B36:B42" si="2">SUM(G36)</f>
        <v>93</v>
      </c>
      <c r="C36" s="4" t="s">
        <v>151</v>
      </c>
      <c r="D36" s="5" t="s">
        <v>152</v>
      </c>
      <c r="E36" s="4" t="s">
        <v>153</v>
      </c>
      <c r="F36" s="4" t="s">
        <v>154</v>
      </c>
      <c r="G36" s="6">
        <v>93</v>
      </c>
      <c r="H36" s="4" t="s">
        <v>149</v>
      </c>
      <c r="I36" s="4" t="s">
        <v>26</v>
      </c>
      <c r="J36" s="4" t="s">
        <v>17</v>
      </c>
      <c r="K36" s="27" t="s">
        <v>155</v>
      </c>
      <c r="L36" s="28"/>
      <c r="M36" s="28"/>
      <c r="N36" s="28"/>
      <c r="O36" s="29"/>
    </row>
    <row r="37" spans="1:15" ht="49.5" customHeight="1" x14ac:dyDescent="0.4">
      <c r="A37" s="3">
        <v>28</v>
      </c>
      <c r="B37" s="6">
        <f t="shared" si="2"/>
        <v>120</v>
      </c>
      <c r="C37" s="4" t="s">
        <v>156</v>
      </c>
      <c r="D37" s="5" t="s">
        <v>157</v>
      </c>
      <c r="E37" s="4" t="s">
        <v>158</v>
      </c>
      <c r="F37" s="4" t="s">
        <v>154</v>
      </c>
      <c r="G37" s="6">
        <v>120</v>
      </c>
      <c r="H37" s="4" t="s">
        <v>149</v>
      </c>
      <c r="I37" s="4" t="s">
        <v>26</v>
      </c>
      <c r="J37" s="4" t="s">
        <v>17</v>
      </c>
      <c r="K37" s="27" t="s">
        <v>159</v>
      </c>
      <c r="L37" s="28"/>
      <c r="M37" s="28"/>
      <c r="N37" s="28"/>
      <c r="O37" s="29"/>
    </row>
    <row r="38" spans="1:15" ht="28.5" x14ac:dyDescent="0.4">
      <c r="A38" s="3">
        <v>29</v>
      </c>
      <c r="B38" s="6">
        <f t="shared" si="2"/>
        <v>90</v>
      </c>
      <c r="C38" s="4" t="s">
        <v>160</v>
      </c>
      <c r="D38" s="5" t="s">
        <v>161</v>
      </c>
      <c r="E38" s="4" t="s">
        <v>162</v>
      </c>
      <c r="F38" s="4" t="s">
        <v>163</v>
      </c>
      <c r="G38" s="6">
        <v>90</v>
      </c>
      <c r="H38" s="4" t="s">
        <v>149</v>
      </c>
      <c r="I38" s="4" t="s">
        <v>26</v>
      </c>
      <c r="J38" s="4" t="s">
        <v>17</v>
      </c>
      <c r="K38" s="8" t="s">
        <v>164</v>
      </c>
      <c r="L38" s="9"/>
      <c r="M38" s="9"/>
      <c r="N38" s="9"/>
      <c r="O38" s="10"/>
    </row>
    <row r="39" spans="1:15" ht="36" customHeight="1" x14ac:dyDescent="0.4">
      <c r="A39" s="3">
        <v>30</v>
      </c>
      <c r="B39" s="6">
        <f t="shared" si="2"/>
        <v>29</v>
      </c>
      <c r="C39" s="4" t="s">
        <v>165</v>
      </c>
      <c r="D39" s="5" t="s">
        <v>166</v>
      </c>
      <c r="E39" s="4" t="s">
        <v>167</v>
      </c>
      <c r="F39" s="4" t="s">
        <v>163</v>
      </c>
      <c r="G39" s="6">
        <v>29</v>
      </c>
      <c r="H39" s="4" t="s">
        <v>149</v>
      </c>
      <c r="I39" s="4" t="s">
        <v>26</v>
      </c>
      <c r="J39" s="4" t="s">
        <v>17</v>
      </c>
      <c r="K39" s="27" t="s">
        <v>168</v>
      </c>
      <c r="L39" s="28"/>
      <c r="M39" s="28"/>
      <c r="N39" s="28"/>
      <c r="O39" s="29"/>
    </row>
    <row r="40" spans="1:15" ht="42.75" customHeight="1" x14ac:dyDescent="0.4">
      <c r="A40" s="3">
        <v>31</v>
      </c>
      <c r="B40" s="6">
        <f t="shared" si="2"/>
        <v>110</v>
      </c>
      <c r="C40" s="4" t="s">
        <v>169</v>
      </c>
      <c r="D40" s="5" t="s">
        <v>170</v>
      </c>
      <c r="E40" s="4" t="s">
        <v>171</v>
      </c>
      <c r="F40" s="4" t="s">
        <v>172</v>
      </c>
      <c r="G40" s="6">
        <v>110</v>
      </c>
      <c r="H40" s="4" t="s">
        <v>149</v>
      </c>
      <c r="I40" s="4" t="s">
        <v>26</v>
      </c>
      <c r="J40" s="4" t="s">
        <v>17</v>
      </c>
      <c r="K40" s="27" t="s">
        <v>173</v>
      </c>
      <c r="L40" s="28"/>
      <c r="M40" s="28"/>
      <c r="N40" s="28"/>
      <c r="O40" s="29"/>
    </row>
    <row r="41" spans="1:15" ht="36" customHeight="1" x14ac:dyDescent="0.4">
      <c r="A41" s="3">
        <v>32</v>
      </c>
      <c r="B41" s="6">
        <f t="shared" si="2"/>
        <v>143</v>
      </c>
      <c r="C41" s="4" t="s">
        <v>174</v>
      </c>
      <c r="D41" s="5" t="s">
        <v>175</v>
      </c>
      <c r="E41" s="4" t="s">
        <v>176</v>
      </c>
      <c r="F41" s="4" t="s">
        <v>172</v>
      </c>
      <c r="G41" s="6">
        <v>143</v>
      </c>
      <c r="H41" s="7" t="s">
        <v>177</v>
      </c>
      <c r="I41" s="4" t="s">
        <v>26</v>
      </c>
      <c r="J41" s="4" t="s">
        <v>17</v>
      </c>
      <c r="K41" s="27" t="s">
        <v>178</v>
      </c>
      <c r="L41" s="28"/>
      <c r="M41" s="28"/>
      <c r="N41" s="28"/>
      <c r="O41" s="29"/>
    </row>
    <row r="42" spans="1:15" ht="57.75" customHeight="1" x14ac:dyDescent="0.4">
      <c r="A42" s="3">
        <v>33</v>
      </c>
      <c r="B42" s="6">
        <f t="shared" si="2"/>
        <v>115</v>
      </c>
      <c r="C42" s="4" t="s">
        <v>179</v>
      </c>
      <c r="D42" s="5" t="s">
        <v>180</v>
      </c>
      <c r="E42" s="4" t="s">
        <v>181</v>
      </c>
      <c r="F42" s="4" t="s">
        <v>182</v>
      </c>
      <c r="G42" s="6">
        <v>115</v>
      </c>
      <c r="H42" s="4" t="s">
        <v>149</v>
      </c>
      <c r="I42" s="4" t="s">
        <v>26</v>
      </c>
      <c r="J42" s="4" t="s">
        <v>17</v>
      </c>
      <c r="K42" s="27" t="s">
        <v>183</v>
      </c>
      <c r="L42" s="28"/>
      <c r="M42" s="28"/>
      <c r="N42" s="28"/>
      <c r="O42" s="29"/>
    </row>
    <row r="43" spans="1:15" x14ac:dyDescent="0.4">
      <c r="A43" s="11">
        <v>34</v>
      </c>
      <c r="B43" s="12">
        <f>SUM(G43:G45)</f>
        <v>45</v>
      </c>
      <c r="C43" s="4" t="s">
        <v>184</v>
      </c>
      <c r="D43" s="5" t="s">
        <v>185</v>
      </c>
      <c r="E43" s="4" t="s">
        <v>186</v>
      </c>
      <c r="F43" s="4" t="s">
        <v>14</v>
      </c>
      <c r="G43" s="6">
        <v>15</v>
      </c>
      <c r="H43" s="4" t="s">
        <v>46</v>
      </c>
      <c r="I43" s="4" t="s">
        <v>26</v>
      </c>
      <c r="J43" s="4" t="s">
        <v>17</v>
      </c>
      <c r="K43" s="18" t="s">
        <v>187</v>
      </c>
      <c r="L43" s="19"/>
      <c r="M43" s="19"/>
      <c r="N43" s="19"/>
      <c r="O43" s="20"/>
    </row>
    <row r="44" spans="1:15" ht="28.5" x14ac:dyDescent="0.4">
      <c r="A44" s="11"/>
      <c r="B44" s="17"/>
      <c r="C44" s="4" t="s">
        <v>188</v>
      </c>
      <c r="D44" s="5" t="s">
        <v>189</v>
      </c>
      <c r="E44" s="4" t="s">
        <v>190</v>
      </c>
      <c r="F44" s="4" t="s">
        <v>14</v>
      </c>
      <c r="G44" s="6">
        <v>15</v>
      </c>
      <c r="H44" s="4" t="s">
        <v>46</v>
      </c>
      <c r="I44" s="4" t="s">
        <v>26</v>
      </c>
      <c r="J44" s="4" t="s">
        <v>17</v>
      </c>
      <c r="K44" s="21"/>
      <c r="L44" s="22"/>
      <c r="M44" s="22"/>
      <c r="N44" s="22"/>
      <c r="O44" s="23"/>
    </row>
    <row r="45" spans="1:15" ht="28.5" x14ac:dyDescent="0.4">
      <c r="A45" s="11"/>
      <c r="B45" s="13"/>
      <c r="C45" s="4" t="s">
        <v>191</v>
      </c>
      <c r="D45" s="5" t="s">
        <v>192</v>
      </c>
      <c r="E45" s="4" t="s">
        <v>193</v>
      </c>
      <c r="F45" s="4" t="s">
        <v>14</v>
      </c>
      <c r="G45" s="6">
        <v>15</v>
      </c>
      <c r="H45" s="4" t="s">
        <v>46</v>
      </c>
      <c r="I45" s="4" t="s">
        <v>26</v>
      </c>
      <c r="J45" s="4" t="s">
        <v>17</v>
      </c>
      <c r="K45" s="24"/>
      <c r="L45" s="25"/>
      <c r="M45" s="25"/>
      <c r="N45" s="25"/>
      <c r="O45" s="26"/>
    </row>
    <row r="46" spans="1:15" x14ac:dyDescent="0.4">
      <c r="A46" s="11">
        <v>35</v>
      </c>
      <c r="B46" s="12">
        <f>SUM(G46:G47)</f>
        <v>20</v>
      </c>
      <c r="C46" s="4" t="s">
        <v>194</v>
      </c>
      <c r="D46" s="5" t="s">
        <v>195</v>
      </c>
      <c r="E46" s="4" t="s">
        <v>196</v>
      </c>
      <c r="F46" s="4" t="s">
        <v>14</v>
      </c>
      <c r="G46" s="6">
        <v>10</v>
      </c>
      <c r="H46" s="4" t="s">
        <v>15</v>
      </c>
      <c r="I46" s="4" t="s">
        <v>26</v>
      </c>
      <c r="J46" s="4" t="s">
        <v>17</v>
      </c>
      <c r="K46" s="8" t="s">
        <v>18</v>
      </c>
      <c r="L46" s="9"/>
      <c r="M46" s="9"/>
      <c r="N46" s="9"/>
      <c r="O46" s="10"/>
    </row>
    <row r="47" spans="1:15" x14ac:dyDescent="0.4">
      <c r="A47" s="11"/>
      <c r="B47" s="13"/>
      <c r="C47" s="4" t="s">
        <v>197</v>
      </c>
      <c r="D47" s="5" t="s">
        <v>198</v>
      </c>
      <c r="E47" s="4" t="s">
        <v>199</v>
      </c>
      <c r="F47" s="4" t="s">
        <v>14</v>
      </c>
      <c r="G47" s="6">
        <v>10</v>
      </c>
      <c r="H47" s="4" t="s">
        <v>15</v>
      </c>
      <c r="I47" s="4" t="s">
        <v>26</v>
      </c>
      <c r="J47" s="4" t="s">
        <v>17</v>
      </c>
      <c r="K47" s="8" t="s">
        <v>18</v>
      </c>
      <c r="L47" s="9"/>
      <c r="M47" s="9"/>
      <c r="N47" s="9"/>
      <c r="O47" s="10"/>
    </row>
    <row r="48" spans="1:15" x14ac:dyDescent="0.4">
      <c r="A48" s="11">
        <v>36</v>
      </c>
      <c r="B48" s="12">
        <f>SUM(G48:G49)</f>
        <v>20</v>
      </c>
      <c r="C48" s="4" t="s">
        <v>200</v>
      </c>
      <c r="D48" s="5" t="s">
        <v>201</v>
      </c>
      <c r="E48" s="4" t="s">
        <v>202</v>
      </c>
      <c r="F48" s="4" t="s">
        <v>14</v>
      </c>
      <c r="G48" s="6">
        <v>10</v>
      </c>
      <c r="H48" s="4" t="s">
        <v>15</v>
      </c>
      <c r="I48" s="4" t="s">
        <v>26</v>
      </c>
      <c r="J48" s="4" t="s">
        <v>17</v>
      </c>
      <c r="K48" s="8" t="s">
        <v>18</v>
      </c>
      <c r="L48" s="9"/>
      <c r="M48" s="9"/>
      <c r="N48" s="9"/>
      <c r="O48" s="10"/>
    </row>
    <row r="49" spans="1:15" x14ac:dyDescent="0.4">
      <c r="A49" s="11"/>
      <c r="B49" s="13"/>
      <c r="C49" s="4" t="s">
        <v>203</v>
      </c>
      <c r="D49" s="5" t="s">
        <v>204</v>
      </c>
      <c r="E49" s="4" t="s">
        <v>205</v>
      </c>
      <c r="F49" s="4" t="s">
        <v>14</v>
      </c>
      <c r="G49" s="6">
        <v>10</v>
      </c>
      <c r="H49" s="4" t="s">
        <v>15</v>
      </c>
      <c r="I49" s="4" t="s">
        <v>26</v>
      </c>
      <c r="J49" s="4" t="s">
        <v>17</v>
      </c>
      <c r="K49" s="8" t="s">
        <v>18</v>
      </c>
      <c r="L49" s="9"/>
      <c r="M49" s="9"/>
      <c r="N49" s="9"/>
      <c r="O49" s="10"/>
    </row>
    <row r="50" spans="1:15" x14ac:dyDescent="0.4">
      <c r="A50" s="11">
        <v>37</v>
      </c>
      <c r="B50" s="12">
        <f>SUM(G50:G51)</f>
        <v>50</v>
      </c>
      <c r="C50" s="4" t="s">
        <v>206</v>
      </c>
      <c r="D50" s="5" t="s">
        <v>207</v>
      </c>
      <c r="E50" s="4" t="s">
        <v>208</v>
      </c>
      <c r="F50" s="4" t="s">
        <v>209</v>
      </c>
      <c r="G50" s="6">
        <v>25</v>
      </c>
      <c r="H50" s="4" t="s">
        <v>46</v>
      </c>
      <c r="I50" s="4" t="s">
        <v>26</v>
      </c>
      <c r="J50" s="4" t="s">
        <v>17</v>
      </c>
      <c r="K50" s="14"/>
      <c r="L50" s="15"/>
      <c r="M50" s="15"/>
      <c r="N50" s="15"/>
      <c r="O50" s="16"/>
    </row>
    <row r="51" spans="1:15" x14ac:dyDescent="0.4">
      <c r="A51" s="11"/>
      <c r="B51" s="13"/>
      <c r="C51" s="4" t="s">
        <v>210</v>
      </c>
      <c r="D51" s="5" t="s">
        <v>211</v>
      </c>
      <c r="E51" s="4" t="s">
        <v>212</v>
      </c>
      <c r="F51" s="4" t="s">
        <v>209</v>
      </c>
      <c r="G51" s="6">
        <v>25</v>
      </c>
      <c r="H51" s="4" t="s">
        <v>46</v>
      </c>
      <c r="I51" s="4" t="s">
        <v>26</v>
      </c>
      <c r="J51" s="4" t="s">
        <v>17</v>
      </c>
      <c r="K51" s="14"/>
      <c r="L51" s="15"/>
      <c r="M51" s="15"/>
      <c r="N51" s="15"/>
      <c r="O51" s="16"/>
    </row>
    <row r="52" spans="1:15" x14ac:dyDescent="0.4">
      <c r="A52" s="11">
        <v>38</v>
      </c>
      <c r="B52" s="12">
        <f>SUM(G52:G53)</f>
        <v>50</v>
      </c>
      <c r="C52" s="4" t="s">
        <v>213</v>
      </c>
      <c r="D52" s="5" t="s">
        <v>214</v>
      </c>
      <c r="E52" s="4" t="s">
        <v>215</v>
      </c>
      <c r="F52" s="4" t="s">
        <v>209</v>
      </c>
      <c r="G52" s="6">
        <v>25</v>
      </c>
      <c r="H52" s="4" t="s">
        <v>46</v>
      </c>
      <c r="I52" s="4" t="s">
        <v>26</v>
      </c>
      <c r="J52" s="4" t="s">
        <v>17</v>
      </c>
      <c r="K52" s="14"/>
      <c r="L52" s="15"/>
      <c r="M52" s="15"/>
      <c r="N52" s="15"/>
      <c r="O52" s="16"/>
    </row>
    <row r="53" spans="1:15" x14ac:dyDescent="0.4">
      <c r="A53" s="11"/>
      <c r="B53" s="13"/>
      <c r="C53" s="4" t="s">
        <v>216</v>
      </c>
      <c r="D53" s="5" t="s">
        <v>217</v>
      </c>
      <c r="E53" s="4" t="s">
        <v>218</v>
      </c>
      <c r="F53" s="4" t="s">
        <v>209</v>
      </c>
      <c r="G53" s="6">
        <v>25</v>
      </c>
      <c r="H53" s="4" t="s">
        <v>46</v>
      </c>
      <c r="I53" s="4" t="s">
        <v>26</v>
      </c>
      <c r="J53" s="4" t="s">
        <v>17</v>
      </c>
      <c r="K53" s="14"/>
      <c r="L53" s="15"/>
      <c r="M53" s="15"/>
      <c r="N53" s="15"/>
      <c r="O53" s="16"/>
    </row>
  </sheetData>
  <mergeCells count="70">
    <mergeCell ref="A11:A12"/>
    <mergeCell ref="A2:A3"/>
    <mergeCell ref="K1:O1"/>
    <mergeCell ref="B2:B3"/>
    <mergeCell ref="K2:O2"/>
    <mergeCell ref="K3:O3"/>
    <mergeCell ref="K4:O4"/>
    <mergeCell ref="K5:O5"/>
    <mergeCell ref="K6:O6"/>
    <mergeCell ref="K7:O7"/>
    <mergeCell ref="K8:O8"/>
    <mergeCell ref="K9:O9"/>
    <mergeCell ref="K10:O10"/>
    <mergeCell ref="B11:B12"/>
    <mergeCell ref="K11:O12"/>
    <mergeCell ref="B13:B14"/>
    <mergeCell ref="K13:O13"/>
    <mergeCell ref="K14:O14"/>
    <mergeCell ref="B19:B20"/>
    <mergeCell ref="K19:O20"/>
    <mergeCell ref="A13:A14"/>
    <mergeCell ref="A15:A16"/>
    <mergeCell ref="A17:A18"/>
    <mergeCell ref="A19:A20"/>
    <mergeCell ref="B15:B16"/>
    <mergeCell ref="K15:O15"/>
    <mergeCell ref="K16:O16"/>
    <mergeCell ref="B17:B18"/>
    <mergeCell ref="K17:O18"/>
    <mergeCell ref="K21:O21"/>
    <mergeCell ref="A31:A33"/>
    <mergeCell ref="K22:O22"/>
    <mergeCell ref="K23:O23"/>
    <mergeCell ref="K24:O24"/>
    <mergeCell ref="K25:O25"/>
    <mergeCell ref="K26:O26"/>
    <mergeCell ref="K27:O27"/>
    <mergeCell ref="K28:O28"/>
    <mergeCell ref="K29:O29"/>
    <mergeCell ref="K42:O42"/>
    <mergeCell ref="K30:O30"/>
    <mergeCell ref="B31:B33"/>
    <mergeCell ref="K31:O33"/>
    <mergeCell ref="K34:O34"/>
    <mergeCell ref="K35:O35"/>
    <mergeCell ref="K36:O36"/>
    <mergeCell ref="K37:O37"/>
    <mergeCell ref="K38:O38"/>
    <mergeCell ref="K39:O39"/>
    <mergeCell ref="K40:O40"/>
    <mergeCell ref="K41:O41"/>
    <mergeCell ref="A43:A45"/>
    <mergeCell ref="A46:A47"/>
    <mergeCell ref="A48:A49"/>
    <mergeCell ref="B43:B45"/>
    <mergeCell ref="K43:O45"/>
    <mergeCell ref="B46:B47"/>
    <mergeCell ref="K46:O46"/>
    <mergeCell ref="K47:O47"/>
    <mergeCell ref="B48:B49"/>
    <mergeCell ref="K48:O48"/>
    <mergeCell ref="K49:O49"/>
    <mergeCell ref="A50:A51"/>
    <mergeCell ref="A52:A53"/>
    <mergeCell ref="B50:B51"/>
    <mergeCell ref="K50:O50"/>
    <mergeCell ref="K51:O51"/>
    <mergeCell ref="B52:B53"/>
    <mergeCell ref="K52:O52"/>
    <mergeCell ref="K53:O53"/>
  </mergeCells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Ｒ5年度【後期番組一覧】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Honbu</dc:creator>
  <cp:lastModifiedBy>Kouiki1</cp:lastModifiedBy>
  <cp:lastPrinted>2023-08-30T02:05:32Z</cp:lastPrinted>
  <dcterms:created xsi:type="dcterms:W3CDTF">2023-08-30T01:32:39Z</dcterms:created>
  <dcterms:modified xsi:type="dcterms:W3CDTF">2024-02-26T06:35:57Z</dcterms:modified>
</cp:coreProperties>
</file>