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Kouiki1\Downloads\"/>
    </mc:Choice>
  </mc:AlternateContent>
  <xr:revisionPtr revIDLastSave="0" documentId="13_ncr:1_{71893F7A-F088-4FC8-8F62-8B47D665927B}" xr6:coauthVersionLast="47" xr6:coauthVersionMax="47" xr10:uidLastSave="{00000000-0000-0000-0000-000000000000}"/>
  <bookViews>
    <workbookView xWindow="-120" yWindow="-120" windowWidth="19440" windowHeight="15000" xr2:uid="{00000000-000D-0000-FFFF-FFFF00000000}"/>
  </bookViews>
  <sheets>
    <sheet name="後期" sheetId="9" r:id="rId1"/>
  </sheets>
  <calcPr calcId="181029"/>
</workbook>
</file>

<file path=xl/calcChain.xml><?xml version="1.0" encoding="utf-8"?>
<calcChain xmlns="http://schemas.openxmlformats.org/spreadsheetml/2006/main">
  <c r="B53" i="9" l="1"/>
  <c r="B52" i="9"/>
  <c r="B50" i="9"/>
  <c r="B48" i="9"/>
  <c r="B46" i="9"/>
  <c r="B43" i="9"/>
  <c r="B42" i="9"/>
  <c r="B41" i="9"/>
  <c r="B40" i="9"/>
  <c r="B39" i="9"/>
  <c r="B38" i="9"/>
  <c r="B37" i="9"/>
  <c r="B36" i="9"/>
  <c r="B34" i="9"/>
  <c r="B31" i="9"/>
  <c r="B28" i="9"/>
  <c r="B27" i="9"/>
  <c r="B26" i="9"/>
  <c r="B25" i="9"/>
  <c r="B24" i="9"/>
  <c r="B23" i="9"/>
  <c r="B22" i="9"/>
  <c r="B21" i="9"/>
  <c r="B20" i="9"/>
  <c r="B19" i="9"/>
  <c r="B18" i="9"/>
  <c r="B17" i="9"/>
  <c r="B15" i="9"/>
  <c r="B13" i="9"/>
  <c r="B11" i="9"/>
  <c r="B9" i="9"/>
  <c r="B7" i="9"/>
  <c r="B5" i="9"/>
  <c r="B4" i="9"/>
  <c r="B3" i="9"/>
  <c r="B2" i="9"/>
</calcChain>
</file>

<file path=xl/sharedStrings.xml><?xml version="1.0" encoding="utf-8"?>
<sst xmlns="http://schemas.openxmlformats.org/spreadsheetml/2006/main" count="418" uniqueCount="214">
  <si>
    <t>分類番号</t>
  </si>
  <si>
    <t>ＮＨＫ</t>
  </si>
  <si>
    <t>B－3</t>
  </si>
  <si>
    <t>CB2024-005</t>
  </si>
  <si>
    <t>世界遺産　謎の天空遺跡　マチュピチュ</t>
  </si>
  <si>
    <t>2023/04/30</t>
  </si>
  <si>
    <t>ＴＢＳ</t>
  </si>
  <si>
    <t>後期</t>
  </si>
  <si>
    <t>CB2024-006</t>
  </si>
  <si>
    <t>世界遺産　キュートな赤ちゃん！　動物の家族の物語</t>
  </si>
  <si>
    <t>2023/07/23</t>
  </si>
  <si>
    <t>CF2024-001</t>
  </si>
  <si>
    <t>ダーウィンが来た！　独占密着！神の巨鳥シマフクロウ</t>
  </si>
  <si>
    <t>2023/08/20</t>
  </si>
  <si>
    <t>字幕</t>
  </si>
  <si>
    <t>DA2024-005</t>
  </si>
  <si>
    <t>DA2024-006</t>
  </si>
  <si>
    <t>2022/10/26</t>
  </si>
  <si>
    <t>DA2024-007</t>
  </si>
  <si>
    <t>ハートネットＴＶ　＃ろうなん　ちょっぴり先輩の仕事トーク</t>
  </si>
  <si>
    <t>2022/11/22</t>
  </si>
  <si>
    <t>DA2024-008</t>
  </si>
  <si>
    <t>ハートネットＴＶ　＃ろうなん　ろう老人ホーム　～手話とともに晩年を～</t>
  </si>
  <si>
    <t>2022/12/13</t>
  </si>
  <si>
    <t>DA2024-009</t>
  </si>
  <si>
    <t>2023/01/17</t>
  </si>
  <si>
    <t>DA2024-010</t>
  </si>
  <si>
    <t>ハートネットＴＶ　＃ろうなん　手話キッチンスペシャル　冬の福井旅</t>
  </si>
  <si>
    <t>2023/02/01</t>
  </si>
  <si>
    <t>DA2024-011</t>
  </si>
  <si>
    <t>2023/03/22</t>
  </si>
  <si>
    <t>DA2024-012</t>
  </si>
  <si>
    <t>2023/04/05</t>
  </si>
  <si>
    <t>DA2024-013</t>
  </si>
  <si>
    <t>ハートネットＴＶ　＃ろうなん　ろうを生きる難聴を生きる　５月号</t>
  </si>
  <si>
    <t>2023/05/03</t>
  </si>
  <si>
    <t>DA2024-014</t>
  </si>
  <si>
    <t>ハートネットＴＶ　＃ろうなん　シュワ・ワ・旅　ｉｎ鹿児島</t>
  </si>
  <si>
    <t>2023/05/24</t>
  </si>
  <si>
    <t>DA2024-015</t>
  </si>
  <si>
    <t>2023/06/07</t>
  </si>
  <si>
    <t>DA2024-016</t>
  </si>
  <si>
    <t>2023/07/05</t>
  </si>
  <si>
    <t>2023/07/26</t>
  </si>
  <si>
    <t>DD2024-001</t>
  </si>
  <si>
    <t>2020/01/26</t>
  </si>
  <si>
    <t>毎日放送</t>
  </si>
  <si>
    <t>DD2024-002</t>
  </si>
  <si>
    <t>2023/01/29</t>
  </si>
  <si>
    <t>DD2024-003</t>
  </si>
  <si>
    <t>情熱大陸　パティシエ　平瀬祥子</t>
  </si>
  <si>
    <t>2022/06/12</t>
  </si>
  <si>
    <t>DD2024-004</t>
  </si>
  <si>
    <t>情熱大陸　ねぶた師　北村麻子</t>
  </si>
  <si>
    <t>2022/08/07</t>
  </si>
  <si>
    <t>DD2024-005</t>
  </si>
  <si>
    <t>令和元年度（第７４回）文化庁芸術祭参加作品　ザ・ドキュメント　人生被害　―あるハンセン病家族の歳月―</t>
  </si>
  <si>
    <t>2019/11/27</t>
  </si>
  <si>
    <t>関西テレビ</t>
  </si>
  <si>
    <t>報道ＲＵＮＮＥＲ　ＳＰ　ぼうさいかぞく　命を守る防災教育</t>
  </si>
  <si>
    <t>2022/01/10</t>
  </si>
  <si>
    <t>ザ・ドキュメント　罪の行方　神戸連続児童殺傷事件　被害者家族の２５年</t>
  </si>
  <si>
    <t>2022/05/20</t>
  </si>
  <si>
    <t>DD2024-008</t>
  </si>
  <si>
    <t>ＬＩＦＥ　～夢のカタチ～　三重・熊野で奮闘する女性漁師　漁師　田中りみさん</t>
  </si>
  <si>
    <t>2023/11/18</t>
  </si>
  <si>
    <t>朝日放送テレビ</t>
  </si>
  <si>
    <t>DD2024-009</t>
  </si>
  <si>
    <t>ＬＩＦＥ　～夢のカタチ～　京都で話題のさすらいの靴磨き職人　靴磨き　赤塚誠さん</t>
  </si>
  <si>
    <t>2023/12/09</t>
  </si>
  <si>
    <t>DD2024-010</t>
  </si>
  <si>
    <t>ＬＩＦＥ　～夢のカタチ～　害鳥対策に取り組む若き女性鷹匠　鷹匠　三輪優奈さん</t>
  </si>
  <si>
    <t>2024/02/17</t>
  </si>
  <si>
    <t>DD2024-011</t>
  </si>
  <si>
    <t>ＬＩＦＥ　～夢のカタチ～　ミクロの世界へ挑む！時計修理工　時計修理工　染矢泰輔さん</t>
  </si>
  <si>
    <t>2024/02/24</t>
  </si>
  <si>
    <t>EB2024-007</t>
  </si>
  <si>
    <t>１０ｍｉｎ．ボックス　地理　どうしていろんな地図があるの？　～世界と日本の地域構成～</t>
  </si>
  <si>
    <t>2017/09/29</t>
  </si>
  <si>
    <t>EB2024-008</t>
  </si>
  <si>
    <t>１０ｍｉｎ．ボックス　地理　世界にはどうしてさまざまな主食があるの？　～世界の人々の生活と環境～</t>
  </si>
  <si>
    <t>2017/10/06</t>
  </si>
  <si>
    <t>EB2024-009</t>
  </si>
  <si>
    <t>１０ｍｉｎ．ボックス　地理　なぜインドでＩＣＴ関連産業が急速に発展したのか？　～世界の諸地域　アジア州～</t>
  </si>
  <si>
    <t>2017/10/13</t>
  </si>
  <si>
    <t>EB2024-010</t>
  </si>
  <si>
    <t>１０ｍｉｎ．ボックス　地理　南アフリカには豊富な資源があるのにどうして貧困が続いているの？　～世界の諸地域　アフリカ州～</t>
  </si>
  <si>
    <t>2017/10/20</t>
  </si>
  <si>
    <t>EB2024-011</t>
  </si>
  <si>
    <t>１０ｍｉｎ．ボックス　地理　なぜＥＵとしてまとまる必要があるの？　～ヨーロッパ州～</t>
  </si>
  <si>
    <t>2017/10/27</t>
  </si>
  <si>
    <t>EB2024-012</t>
  </si>
  <si>
    <t>１０ｍｉｎ．ボックス　地理　なぜアメリカには人が集まるのだろう？　～北アメリカ州～</t>
  </si>
  <si>
    <t>2017/11/03</t>
  </si>
  <si>
    <t>EB2024-013</t>
  </si>
  <si>
    <t>１０ｍｉｎ．ボックス　地理　なぜアマゾンの熱帯雨林は注目を集めているの？　～南アメリカ州～</t>
  </si>
  <si>
    <t>2017/11/10</t>
  </si>
  <si>
    <t>EB2024-014</t>
  </si>
  <si>
    <t>１０ｍｉｎ．ボックス　地理　なぜオーストラリアはアジアとの結びつきが強くなったの？　～オセアニア州～</t>
  </si>
  <si>
    <t>2017/11/17</t>
  </si>
  <si>
    <t>FD2024-001</t>
  </si>
  <si>
    <t>聖の青春</t>
  </si>
  <si>
    <t>ＫＡＤＯＫＡＷＡ</t>
  </si>
  <si>
    <t>複数字幕</t>
  </si>
  <si>
    <t>FD2024-002</t>
  </si>
  <si>
    <t>松竹</t>
  </si>
  <si>
    <t>FD2024-003</t>
  </si>
  <si>
    <t>異人たちとの夏</t>
  </si>
  <si>
    <t>FD2024-004</t>
  </si>
  <si>
    <t>2008</t>
  </si>
  <si>
    <t>東映</t>
  </si>
  <si>
    <t>FD2024-005</t>
  </si>
  <si>
    <t>2020</t>
  </si>
  <si>
    <t>FD2024-006</t>
  </si>
  <si>
    <t>2023</t>
  </si>
  <si>
    <t>FD2024-007</t>
  </si>
  <si>
    <t>私は貝になりたい</t>
  </si>
  <si>
    <t>1959</t>
  </si>
  <si>
    <t>東宝</t>
  </si>
  <si>
    <t>HA2024-001</t>
  </si>
  <si>
    <t>きょうの健康　豊かな人生の処方せん　認知症の人が見ている世界とは？</t>
  </si>
  <si>
    <t>2023/01/09</t>
  </si>
  <si>
    <t>HA2024-002</t>
  </si>
  <si>
    <t>きょうの健康　豊かな人生の処方せん　認知症の人への優しいケア</t>
  </si>
  <si>
    <t>2023/01/10</t>
  </si>
  <si>
    <t>HA2024-003</t>
  </si>
  <si>
    <t>きょうの健康　豊かな人生の処方せん　認知症のＡＩ技術＆予防術</t>
  </si>
  <si>
    <t>2023/01/11</t>
  </si>
  <si>
    <t>JA2024-001</t>
  </si>
  <si>
    <t>おはなしのくにクラシック　枕草子</t>
  </si>
  <si>
    <t>2011/08/17</t>
  </si>
  <si>
    <t>JA2024-002</t>
  </si>
  <si>
    <t>おはなしのくにクラシック　源氏物語</t>
  </si>
  <si>
    <t>2012/11/19</t>
  </si>
  <si>
    <t>JB2024-001</t>
  </si>
  <si>
    <t>2018/01/12</t>
  </si>
  <si>
    <t>日本テレビ</t>
  </si>
  <si>
    <t>JB2024-002</t>
  </si>
  <si>
    <t>それいけ！アンパンマン　「かがやけ！アンパンマン」</t>
  </si>
  <si>
    <t>JB2024-003</t>
  </si>
  <si>
    <t>それいけ！アンパンマン　「ジャムおじさんとアンパンマン」</t>
  </si>
  <si>
    <t>JB2024-004</t>
  </si>
  <si>
    <t>それいけ！アンパンマン　「カレーパンマンとてんぐのこてん」「メロンパンナとわたあめじいさん」</t>
  </si>
  <si>
    <t>2023/10/27</t>
  </si>
  <si>
    <t>VA2024-001</t>
  </si>
  <si>
    <t>ねほりんぱほりん　占い師</t>
  </si>
  <si>
    <t>2016/12/21</t>
  </si>
  <si>
    <t>XE2024-001</t>
  </si>
  <si>
    <t>2024</t>
  </si>
  <si>
    <t>放送年月日等</t>
    <rPh sb="5" eb="6">
      <t>トウ</t>
    </rPh>
    <phoneticPr fontId="2"/>
  </si>
  <si>
    <t>盤面
分数</t>
    <rPh sb="0" eb="2">
      <t>バンメン</t>
    </rPh>
    <rPh sb="3" eb="4">
      <t>フン</t>
    </rPh>
    <rPh sb="4" eb="5">
      <t>スウ</t>
    </rPh>
    <phoneticPr fontId="2"/>
  </si>
  <si>
    <t>作品名</t>
    <rPh sb="0" eb="2">
      <t>サクヒン</t>
    </rPh>
    <phoneticPr fontId="2"/>
  </si>
  <si>
    <t>制作局等</t>
    <rPh sb="0" eb="2">
      <t>セイサク</t>
    </rPh>
    <rPh sb="2" eb="3">
      <t>キョク</t>
    </rPh>
    <rPh sb="3" eb="4">
      <t>トウ</t>
    </rPh>
    <phoneticPr fontId="2"/>
  </si>
  <si>
    <t>作品
分数</t>
    <rPh sb="0" eb="2">
      <t>サクヒン</t>
    </rPh>
    <rPh sb="3" eb="4">
      <t>フン</t>
    </rPh>
    <rPh sb="4" eb="5">
      <t>スウ</t>
    </rPh>
    <phoneticPr fontId="2"/>
  </si>
  <si>
    <t>頒布期</t>
    <rPh sb="0" eb="2">
      <t>ハンプ</t>
    </rPh>
    <phoneticPr fontId="2"/>
  </si>
  <si>
    <t>情報保障</t>
    <rPh sb="0" eb="2">
      <t>ジョウホウ</t>
    </rPh>
    <rPh sb="2" eb="4">
      <t>ホショウ</t>
    </rPh>
    <phoneticPr fontId="2"/>
  </si>
  <si>
    <t>利用区分</t>
    <rPh sb="0" eb="2">
      <t>リヨウ</t>
    </rPh>
    <rPh sb="2" eb="4">
      <t>クブン</t>
    </rPh>
    <phoneticPr fontId="2"/>
  </si>
  <si>
    <t>備考</t>
    <rPh sb="0" eb="2">
      <t>ビコウ</t>
    </rPh>
    <phoneticPr fontId="2"/>
  </si>
  <si>
    <t>手話･字幕</t>
  </si>
  <si>
    <t>【手話付加】表現者 那須映里</t>
    <rPh sb="10" eb="12">
      <t>ナス</t>
    </rPh>
    <rPh sb="12" eb="14">
      <t>エリ</t>
    </rPh>
    <phoneticPr fontId="2"/>
  </si>
  <si>
    <t>【手話付加】表現者 江副悟史</t>
    <rPh sb="10" eb="12">
      <t>エゾエ</t>
    </rPh>
    <rPh sb="12" eb="14">
      <t>サトシ</t>
    </rPh>
    <phoneticPr fontId="2"/>
  </si>
  <si>
    <t>聴覚障害者や手話を扱った番組</t>
    <phoneticPr fontId="2"/>
  </si>
  <si>
    <t>【手話付加】表現者 森田明</t>
    <rPh sb="10" eb="12">
      <t>モリタ</t>
    </rPh>
    <rPh sb="12" eb="13">
      <t>アキラ</t>
    </rPh>
    <phoneticPr fontId="2"/>
  </si>
  <si>
    <t>映像’２０　あなたを忘れていない　被災者と歩んだ２５年</t>
    <phoneticPr fontId="2"/>
  </si>
  <si>
    <t>震災障がい者や災害弱者に寄り添い続けるNPOの活動を追う。</t>
    <rPh sb="0" eb="2">
      <t>シンサイ</t>
    </rPh>
    <rPh sb="2" eb="3">
      <t>ショウ</t>
    </rPh>
    <rPh sb="5" eb="6">
      <t>シャ</t>
    </rPh>
    <rPh sb="7" eb="9">
      <t>サイガイ</t>
    </rPh>
    <rPh sb="9" eb="11">
      <t>ジャクシャ</t>
    </rPh>
    <rPh sb="12" eb="13">
      <t>ヨ</t>
    </rPh>
    <rPh sb="14" eb="15">
      <t>ソ</t>
    </rPh>
    <rPh sb="16" eb="17">
      <t>ツヅ</t>
    </rPh>
    <rPh sb="23" eb="25">
      <t>カツドウ</t>
    </rPh>
    <rPh sb="26" eb="27">
      <t>オ</t>
    </rPh>
    <phoneticPr fontId="2"/>
  </si>
  <si>
    <t>映像’２３　即死の真相　阪神・淡路大震災２８年の証言</t>
    <phoneticPr fontId="2"/>
  </si>
  <si>
    <t>阪神・淡路大震災で救命治療や検死にあたった医師、遺族らの証言をもとに、耐震化だけではない教訓について考える。</t>
    <phoneticPr fontId="2"/>
  </si>
  <si>
    <t>【手話付加】表現者 長谷川翔平</t>
    <rPh sb="10" eb="13">
      <t>ハセガワ</t>
    </rPh>
    <rPh sb="13" eb="15">
      <t>ショウヘイ</t>
    </rPh>
    <phoneticPr fontId="2"/>
  </si>
  <si>
    <t>男はつらいよ　フーテンの寅</t>
    <phoneticPr fontId="2"/>
  </si>
  <si>
    <t>ＯＮＥ　ＰＩＥＣＥ　ＴＨＥ　ＭＯＶＩＥ　エピソードオブチョッパー＋冬に咲く、奇跡の桜</t>
    <phoneticPr fontId="2"/>
  </si>
  <si>
    <t>映画　おしりたんてい　テントウムシいせきのなぞ</t>
    <phoneticPr fontId="2"/>
  </si>
  <si>
    <t>レジェンド＆バタフライ</t>
    <phoneticPr fontId="2"/>
  </si>
  <si>
    <t>【手話付加】表現者 緒方れん</t>
    <rPh sb="10" eb="12">
      <t>オガタ</t>
    </rPh>
    <phoneticPr fontId="2"/>
  </si>
  <si>
    <t>食中毒の原因や対処法について、手話で分かりやすく解説する。</t>
    <rPh sb="0" eb="3">
      <t>ショクチュウドク</t>
    </rPh>
    <rPh sb="4" eb="6">
      <t>ゲンイン</t>
    </rPh>
    <rPh sb="7" eb="10">
      <t>タイショホウ</t>
    </rPh>
    <rPh sb="15" eb="17">
      <t>シュワ</t>
    </rPh>
    <rPh sb="18" eb="19">
      <t>ワ</t>
    </rPh>
    <rPh sb="24" eb="26">
      <t>カイセツ</t>
    </rPh>
    <phoneticPr fontId="2"/>
  </si>
  <si>
    <t>全員が「防災士」の資格を持つ家族の活動を追ったドキュメント</t>
    <phoneticPr fontId="2"/>
  </si>
  <si>
    <t>「東の羽生、西の村山」と並び称されながら29歳でなくなった棋士・村山聖を描く。</t>
    <rPh sb="22" eb="23">
      <t>サイ</t>
    </rPh>
    <rPh sb="29" eb="31">
      <t>キシ</t>
    </rPh>
    <rPh sb="32" eb="34">
      <t>ムラヤマ</t>
    </rPh>
    <rPh sb="34" eb="35">
      <t>セイ</t>
    </rPh>
    <rPh sb="36" eb="37">
      <t>エガ</t>
    </rPh>
    <phoneticPr fontId="2"/>
  </si>
  <si>
    <t>マドンナに新珠三千代を迎えた寅さんシリーズ第３作目。</t>
    <rPh sb="11" eb="12">
      <t>ムカ</t>
    </rPh>
    <rPh sb="14" eb="15">
      <t>トラ</t>
    </rPh>
    <rPh sb="21" eb="22">
      <t>ダイ</t>
    </rPh>
    <rPh sb="23" eb="25">
      <t>サクメ</t>
    </rPh>
    <phoneticPr fontId="2"/>
  </si>
  <si>
    <t>主人公が浅草で出会ったのは、とうに死んだはずの両親だった…。</t>
    <rPh sb="0" eb="3">
      <t>シュジンコウ</t>
    </rPh>
    <rPh sb="4" eb="6">
      <t>アサクサ</t>
    </rPh>
    <rPh sb="7" eb="9">
      <t>デア</t>
    </rPh>
    <rPh sb="17" eb="18">
      <t>シ</t>
    </rPh>
    <rPh sb="23" eb="25">
      <t>リョウシン</t>
    </rPh>
    <phoneticPr fontId="2"/>
  </si>
  <si>
    <t>ONE PIECEシリーズ劇場版第９作。</t>
    <rPh sb="13" eb="15">
      <t>ゲキジョウ</t>
    </rPh>
    <rPh sb="15" eb="16">
      <t>ハン</t>
    </rPh>
    <rPh sb="16" eb="17">
      <t>ダイ</t>
    </rPh>
    <rPh sb="18" eb="19">
      <t>サク</t>
    </rPh>
    <phoneticPr fontId="2"/>
  </si>
  <si>
    <t>天下統一を目指す織田信長と妻の帰蝶を描く、木村拓哉・綾瀬はるか主演の話題作。</t>
    <rPh sb="0" eb="2">
      <t>テンカ</t>
    </rPh>
    <rPh sb="2" eb="4">
      <t>トウイツ</t>
    </rPh>
    <rPh sb="5" eb="7">
      <t>メザ</t>
    </rPh>
    <rPh sb="8" eb="10">
      <t>オダ</t>
    </rPh>
    <rPh sb="10" eb="12">
      <t>ノブナガ</t>
    </rPh>
    <rPh sb="13" eb="14">
      <t>ツマ</t>
    </rPh>
    <rPh sb="15" eb="17">
      <t>キチョウ</t>
    </rPh>
    <rPh sb="18" eb="19">
      <t>エガ</t>
    </rPh>
    <rPh sb="21" eb="23">
      <t>キムラ</t>
    </rPh>
    <rPh sb="23" eb="25">
      <t>タクヤ</t>
    </rPh>
    <rPh sb="26" eb="28">
      <t>アヤセ</t>
    </rPh>
    <rPh sb="31" eb="33">
      <t>シュエン</t>
    </rPh>
    <rPh sb="34" eb="37">
      <t>ワダイサク</t>
    </rPh>
    <phoneticPr fontId="2"/>
  </si>
  <si>
    <t>戦争に翻弄された市民の悲劇を描いた不朽の名作。</t>
    <rPh sb="0" eb="2">
      <t>センソウ</t>
    </rPh>
    <rPh sb="3" eb="5">
      <t>ホンロウ</t>
    </rPh>
    <rPh sb="8" eb="10">
      <t>シミン</t>
    </rPh>
    <rPh sb="11" eb="13">
      <t>ヒゲキ</t>
    </rPh>
    <rPh sb="14" eb="15">
      <t>エガ</t>
    </rPh>
    <rPh sb="17" eb="19">
      <t>フキュウ</t>
    </rPh>
    <rPh sb="20" eb="22">
      <t>メイサク</t>
    </rPh>
    <phoneticPr fontId="2"/>
  </si>
  <si>
    <t>DD2024-006</t>
    <phoneticPr fontId="2"/>
  </si>
  <si>
    <t>DD2024-007</t>
    <phoneticPr fontId="2"/>
  </si>
  <si>
    <t>2016</t>
    <phoneticPr fontId="2"/>
  </si>
  <si>
    <t>1970</t>
    <phoneticPr fontId="2"/>
  </si>
  <si>
    <t>1988</t>
    <phoneticPr fontId="2"/>
  </si>
  <si>
    <t>2022/10/07</t>
    <phoneticPr fontId="2"/>
  </si>
  <si>
    <t>2023/10/06</t>
    <phoneticPr fontId="2"/>
  </si>
  <si>
    <t>ハートネットＴＶ　＃ろうなん　ろうを生きる難聴を生きる　１０月号　
ピックアップ　中途失聴</t>
    <phoneticPr fontId="2"/>
  </si>
  <si>
    <t>ハートネットＴＶ　＃ろうなん　ろうを生きる難聴を生きる　１月号　
知ってほしい！ＬＧＢＴＱのこと</t>
    <phoneticPr fontId="2"/>
  </si>
  <si>
    <t>ハートネットＴＶ　＃ろうなん　ろうを生きる難聴を生きる　３月号　
アート　スポーツ　エデュケーション</t>
    <phoneticPr fontId="2"/>
  </si>
  <si>
    <t>ハートネットＴＶ　＃ろうなん　ろうを生きる難聴を生きる　４月号　
旅を楽しむための情報バリアフリー</t>
    <phoneticPr fontId="2"/>
  </si>
  <si>
    <t>ハートネットＴＶ　＃ろうなん　ろうを生きる難聴を生きる　６月号　
ピックアップ　医療の情報保障</t>
    <rPh sb="18" eb="19">
      <t>イ</t>
    </rPh>
    <rPh sb="21" eb="23">
      <t>ナンチョウ</t>
    </rPh>
    <rPh sb="24" eb="25">
      <t>イ</t>
    </rPh>
    <rPh sb="29" eb="31">
      <t>ガツゴウ</t>
    </rPh>
    <rPh sb="40" eb="42">
      <t>イリョウ</t>
    </rPh>
    <rPh sb="43" eb="45">
      <t>ジョウホウ</t>
    </rPh>
    <rPh sb="45" eb="47">
      <t>ホショウ</t>
    </rPh>
    <phoneticPr fontId="2"/>
  </si>
  <si>
    <t>ハートネットＴＶ　＃ろうなん　ろうを生きる難聴を生きる　７月号　
子どもスペシャル</t>
    <phoneticPr fontId="2"/>
  </si>
  <si>
    <t>ハートネットＴＶ　＃ろうなん　手話ニュースキャスターがやってきた！ｉｎ府中</t>
    <phoneticPr fontId="2"/>
  </si>
  <si>
    <t>盤面數</t>
    <rPh sb="0" eb="2">
      <t>バンメン</t>
    </rPh>
    <rPh sb="2" eb="3">
      <t>カズ</t>
    </rPh>
    <phoneticPr fontId="2"/>
  </si>
  <si>
    <t>父のおしりダンディとともにテントウムシ遺跡に向かったおしりたんてい。待っていたのは…。</t>
    <rPh sb="0" eb="1">
      <t>チチ</t>
    </rPh>
    <rPh sb="19" eb="21">
      <t>イセキ</t>
    </rPh>
    <rPh sb="22" eb="23">
      <t>ム</t>
    </rPh>
    <rPh sb="34" eb="35">
      <t>マ</t>
    </rPh>
    <phoneticPr fontId="2"/>
  </si>
  <si>
    <t>聴力障害者情報
文化センター</t>
    <phoneticPr fontId="2"/>
  </si>
  <si>
    <t>【手話付加】表現者 小野寺敏雄</t>
    <phoneticPr fontId="2"/>
  </si>
  <si>
    <t>【手話付加】表現者 薮野英</t>
    <rPh sb="6" eb="9">
      <t>ヒョウゲンシャ</t>
    </rPh>
    <phoneticPr fontId="2"/>
  </si>
  <si>
    <t>【手話付加】表現者 西脇将伍</t>
    <phoneticPr fontId="2"/>
  </si>
  <si>
    <t>【手話付加】表現者 江副悟史</t>
    <phoneticPr fontId="2"/>
  </si>
  <si>
    <t>【手話付加】表現者 澤村和哉</t>
    <phoneticPr fontId="2"/>
  </si>
  <si>
    <t>【手話付加】表現者 平山由紀</t>
    <phoneticPr fontId="2"/>
  </si>
  <si>
    <t>【手話付加】表現者 板橋弥央</t>
    <phoneticPr fontId="2"/>
  </si>
  <si>
    <t>【手話付加】表現者 小野広祐</t>
    <phoneticPr fontId="2"/>
  </si>
  <si>
    <t>【手話付加】表現者 加藤小夜里</t>
    <phoneticPr fontId="2"/>
  </si>
  <si>
    <t>【手話付加】表現者 長谷川翔平</t>
    <rPh sb="10" eb="13">
      <t>ハセガワ</t>
    </rPh>
    <rPh sb="13" eb="14">
      <t>ショウ</t>
    </rPh>
    <rPh sb="14" eb="15">
      <t>タイラ</t>
    </rPh>
    <phoneticPr fontId="2"/>
  </si>
  <si>
    <t>【手話付加】表現者 薮野英</t>
    <phoneticPr fontId="2"/>
  </si>
  <si>
    <t>【手話付加】表現者 緒方れん</t>
    <phoneticPr fontId="2"/>
  </si>
  <si>
    <t>手話･字幕</t>
    <phoneticPr fontId="2"/>
  </si>
  <si>
    <t>それいけ！アンパンマン「あかちゃんまんとマダム・ナン」「化石の魔王とカステラの城」</t>
    <phoneticPr fontId="2"/>
  </si>
  <si>
    <t>手話で学ぶ食中毒予防</t>
    <phoneticPr fontId="2"/>
  </si>
  <si>
    <t>A－3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</si>
</sst>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11"/>
      <color theme="1"/>
      <name val="ＭＳ ゴシック"/>
      <family val="3"/>
      <charset val="128"/>
    </font>
    <font>
      <sz val="10"/>
      <color theme="1"/>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3" fillId="0" borderId="1" xfId="0" applyFont="1" applyBorder="1" applyAlignment="1">
      <alignment horizontal="center" vertical="center"/>
    </xf>
    <xf numFmtId="49" fontId="3" fillId="0" borderId="1" xfId="0" applyNumberFormat="1" applyFont="1" applyBorder="1" applyAlignment="1">
      <alignment horizontal="center" vertical="center"/>
    </xf>
    <xf numFmtId="49" fontId="3" fillId="0" borderId="1" xfId="0" applyNumberFormat="1" applyFont="1" applyBorder="1" applyAlignment="1">
      <alignment vertical="center" wrapText="1"/>
    </xf>
    <xf numFmtId="49" fontId="3"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0" borderId="1" xfId="0" applyFont="1" applyBorder="1" applyAlignment="1">
      <alignment vertical="center" wrapText="1"/>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cellXfs>
  <cellStyles count="2">
    <cellStyle name="桁区切り 2" xfId="1" xr:uid="{D6D2599F-EDC1-4093-AA59-EEC0E46E1A2B}"/>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3ACE6-1711-41DE-B354-8D405F00214D}">
  <dimension ref="A1:O53"/>
  <sheetViews>
    <sheetView tabSelected="1" topLeftCell="E1" zoomScaleNormal="100" workbookViewId="0">
      <selection activeCell="H62" sqref="H62"/>
    </sheetView>
  </sheetViews>
  <sheetFormatPr defaultRowHeight="18.75" x14ac:dyDescent="0.4"/>
  <cols>
    <col min="1" max="2" width="5.375" customWidth="1"/>
    <col min="3" max="3" width="15" customWidth="1"/>
    <col min="4" max="4" width="79.5" customWidth="1"/>
    <col min="5" max="5" width="16.625" customWidth="1"/>
    <col min="6" max="6" width="17.875" customWidth="1"/>
    <col min="7" max="7" width="7.375" customWidth="1"/>
    <col min="8" max="8" width="14.625" bestFit="1" customWidth="1"/>
    <col min="9" max="9" width="9.5" customWidth="1"/>
    <col min="10" max="10" width="7.375" customWidth="1"/>
  </cols>
  <sheetData>
    <row r="1" spans="1:15" ht="27" x14ac:dyDescent="0.4">
      <c r="A1" s="6" t="s">
        <v>195</v>
      </c>
      <c r="B1" s="6" t="s">
        <v>150</v>
      </c>
      <c r="C1" s="7" t="s">
        <v>0</v>
      </c>
      <c r="D1" s="6" t="s">
        <v>151</v>
      </c>
      <c r="E1" s="7" t="s">
        <v>149</v>
      </c>
      <c r="F1" s="6" t="s">
        <v>152</v>
      </c>
      <c r="G1" s="6" t="s">
        <v>153</v>
      </c>
      <c r="H1" s="6" t="s">
        <v>155</v>
      </c>
      <c r="I1" s="6" t="s">
        <v>156</v>
      </c>
      <c r="J1" s="7" t="s">
        <v>154</v>
      </c>
      <c r="K1" s="8" t="s">
        <v>157</v>
      </c>
      <c r="L1" s="9"/>
      <c r="M1" s="9"/>
      <c r="N1" s="9"/>
      <c r="O1" s="10"/>
    </row>
    <row r="2" spans="1:15" x14ac:dyDescent="0.4">
      <c r="A2" s="1">
        <v>1</v>
      </c>
      <c r="B2" s="1">
        <f>SUM(G2)</f>
        <v>25</v>
      </c>
      <c r="C2" s="2" t="s">
        <v>3</v>
      </c>
      <c r="D2" s="3" t="s">
        <v>4</v>
      </c>
      <c r="E2" s="2" t="s">
        <v>5</v>
      </c>
      <c r="F2" s="4" t="s">
        <v>6</v>
      </c>
      <c r="G2" s="1">
        <v>25</v>
      </c>
      <c r="H2" s="2" t="s">
        <v>158</v>
      </c>
      <c r="I2" s="2" t="s">
        <v>2</v>
      </c>
      <c r="J2" s="2" t="s">
        <v>7</v>
      </c>
      <c r="K2" s="11" t="s">
        <v>198</v>
      </c>
      <c r="L2" s="11"/>
      <c r="M2" s="11"/>
      <c r="N2" s="11"/>
      <c r="O2" s="11"/>
    </row>
    <row r="3" spans="1:15" x14ac:dyDescent="0.4">
      <c r="A3" s="1">
        <v>2</v>
      </c>
      <c r="B3" s="1">
        <f>SUM(G3)</f>
        <v>25</v>
      </c>
      <c r="C3" s="2" t="s">
        <v>8</v>
      </c>
      <c r="D3" s="3" t="s">
        <v>9</v>
      </c>
      <c r="E3" s="2" t="s">
        <v>10</v>
      </c>
      <c r="F3" s="4" t="s">
        <v>6</v>
      </c>
      <c r="G3" s="1">
        <v>25</v>
      </c>
      <c r="H3" s="2" t="s">
        <v>158</v>
      </c>
      <c r="I3" s="2" t="s">
        <v>2</v>
      </c>
      <c r="J3" s="2" t="s">
        <v>7</v>
      </c>
      <c r="K3" s="11" t="s">
        <v>199</v>
      </c>
      <c r="L3" s="11"/>
      <c r="M3" s="11"/>
      <c r="N3" s="11"/>
      <c r="O3" s="11"/>
    </row>
    <row r="4" spans="1:15" x14ac:dyDescent="0.4">
      <c r="A4" s="1">
        <v>3</v>
      </c>
      <c r="B4" s="1">
        <f t="shared" ref="B4" si="0">SUM(G4)</f>
        <v>28</v>
      </c>
      <c r="C4" s="2" t="s">
        <v>11</v>
      </c>
      <c r="D4" s="3" t="s">
        <v>12</v>
      </c>
      <c r="E4" s="2" t="s">
        <v>13</v>
      </c>
      <c r="F4" s="4" t="s">
        <v>1</v>
      </c>
      <c r="G4" s="1">
        <v>28</v>
      </c>
      <c r="H4" s="2" t="s">
        <v>158</v>
      </c>
      <c r="I4" s="2" t="s">
        <v>2</v>
      </c>
      <c r="J4" s="2" t="s">
        <v>7</v>
      </c>
      <c r="K4" s="11" t="s">
        <v>200</v>
      </c>
      <c r="L4" s="11"/>
      <c r="M4" s="11"/>
      <c r="N4" s="11"/>
      <c r="O4" s="11"/>
    </row>
    <row r="5" spans="1:15" ht="27" x14ac:dyDescent="0.4">
      <c r="A5" s="12">
        <v>4</v>
      </c>
      <c r="B5" s="12">
        <f>SUM(G5:G6)</f>
        <v>58</v>
      </c>
      <c r="C5" s="2" t="s">
        <v>15</v>
      </c>
      <c r="D5" s="3" t="s">
        <v>188</v>
      </c>
      <c r="E5" s="2" t="s">
        <v>17</v>
      </c>
      <c r="F5" s="4" t="s">
        <v>1</v>
      </c>
      <c r="G5" s="1">
        <v>29</v>
      </c>
      <c r="H5" s="2" t="s">
        <v>14</v>
      </c>
      <c r="I5" s="2" t="s">
        <v>2</v>
      </c>
      <c r="J5" s="2" t="s">
        <v>7</v>
      </c>
      <c r="K5" s="11" t="s">
        <v>161</v>
      </c>
      <c r="L5" s="11"/>
      <c r="M5" s="11"/>
      <c r="N5" s="11"/>
      <c r="O5" s="11"/>
    </row>
    <row r="6" spans="1:15" x14ac:dyDescent="0.4">
      <c r="A6" s="13"/>
      <c r="B6" s="13"/>
      <c r="C6" s="2" t="s">
        <v>16</v>
      </c>
      <c r="D6" s="3" t="s">
        <v>19</v>
      </c>
      <c r="E6" s="2" t="s">
        <v>20</v>
      </c>
      <c r="F6" s="4" t="s">
        <v>1</v>
      </c>
      <c r="G6" s="1">
        <v>29</v>
      </c>
      <c r="H6" s="2" t="s">
        <v>14</v>
      </c>
      <c r="I6" s="2" t="s">
        <v>2</v>
      </c>
      <c r="J6" s="2" t="s">
        <v>7</v>
      </c>
      <c r="K6" s="11" t="s">
        <v>161</v>
      </c>
      <c r="L6" s="11"/>
      <c r="M6" s="11"/>
      <c r="N6" s="11"/>
      <c r="O6" s="11"/>
    </row>
    <row r="7" spans="1:15" x14ac:dyDescent="0.4">
      <c r="A7" s="12">
        <v>5</v>
      </c>
      <c r="B7" s="12">
        <f>SUM(G7:G8)</f>
        <v>58</v>
      </c>
      <c r="C7" s="2" t="s">
        <v>18</v>
      </c>
      <c r="D7" s="3" t="s">
        <v>22</v>
      </c>
      <c r="E7" s="2" t="s">
        <v>23</v>
      </c>
      <c r="F7" s="4" t="s">
        <v>1</v>
      </c>
      <c r="G7" s="1">
        <v>29</v>
      </c>
      <c r="H7" s="2" t="s">
        <v>14</v>
      </c>
      <c r="I7" s="2" t="s">
        <v>2</v>
      </c>
      <c r="J7" s="2" t="s">
        <v>7</v>
      </c>
      <c r="K7" s="11" t="s">
        <v>161</v>
      </c>
      <c r="L7" s="11"/>
      <c r="M7" s="11"/>
      <c r="N7" s="11"/>
      <c r="O7" s="11"/>
    </row>
    <row r="8" spans="1:15" ht="27" x14ac:dyDescent="0.4">
      <c r="A8" s="13"/>
      <c r="B8" s="13"/>
      <c r="C8" s="2" t="s">
        <v>21</v>
      </c>
      <c r="D8" s="3" t="s">
        <v>189</v>
      </c>
      <c r="E8" s="2" t="s">
        <v>25</v>
      </c>
      <c r="F8" s="4" t="s">
        <v>1</v>
      </c>
      <c r="G8" s="1">
        <v>29</v>
      </c>
      <c r="H8" s="2" t="s">
        <v>14</v>
      </c>
      <c r="I8" s="2" t="s">
        <v>2</v>
      </c>
      <c r="J8" s="2" t="s">
        <v>7</v>
      </c>
      <c r="K8" s="11" t="s">
        <v>161</v>
      </c>
      <c r="L8" s="11"/>
      <c r="M8" s="11"/>
      <c r="N8" s="11"/>
      <c r="O8" s="11"/>
    </row>
    <row r="9" spans="1:15" x14ac:dyDescent="0.4">
      <c r="A9" s="12">
        <v>6</v>
      </c>
      <c r="B9" s="12">
        <f>SUM(G9:G10)</f>
        <v>58</v>
      </c>
      <c r="C9" s="2" t="s">
        <v>24</v>
      </c>
      <c r="D9" s="3" t="s">
        <v>27</v>
      </c>
      <c r="E9" s="2" t="s">
        <v>28</v>
      </c>
      <c r="F9" s="4" t="s">
        <v>1</v>
      </c>
      <c r="G9" s="1">
        <v>29</v>
      </c>
      <c r="H9" s="2" t="s">
        <v>14</v>
      </c>
      <c r="I9" s="2" t="s">
        <v>2</v>
      </c>
      <c r="J9" s="2" t="s">
        <v>7</v>
      </c>
      <c r="K9" s="11" t="s">
        <v>161</v>
      </c>
      <c r="L9" s="11"/>
      <c r="M9" s="11"/>
      <c r="N9" s="11"/>
      <c r="O9" s="11"/>
    </row>
    <row r="10" spans="1:15" ht="27" x14ac:dyDescent="0.4">
      <c r="A10" s="13"/>
      <c r="B10" s="13"/>
      <c r="C10" s="2" t="s">
        <v>26</v>
      </c>
      <c r="D10" s="3" t="s">
        <v>190</v>
      </c>
      <c r="E10" s="2" t="s">
        <v>30</v>
      </c>
      <c r="F10" s="4" t="s">
        <v>1</v>
      </c>
      <c r="G10" s="1">
        <v>29</v>
      </c>
      <c r="H10" s="2" t="s">
        <v>14</v>
      </c>
      <c r="I10" s="2" t="s">
        <v>2</v>
      </c>
      <c r="J10" s="2" t="s">
        <v>7</v>
      </c>
      <c r="K10" s="11" t="s">
        <v>161</v>
      </c>
      <c r="L10" s="11"/>
      <c r="M10" s="11"/>
      <c r="N10" s="11"/>
      <c r="O10" s="11"/>
    </row>
    <row r="11" spans="1:15" ht="27" x14ac:dyDescent="0.4">
      <c r="A11" s="12">
        <v>7</v>
      </c>
      <c r="B11" s="12">
        <f>SUM(G11:G12)</f>
        <v>58</v>
      </c>
      <c r="C11" s="2" t="s">
        <v>29</v>
      </c>
      <c r="D11" s="3" t="s">
        <v>191</v>
      </c>
      <c r="E11" s="2" t="s">
        <v>32</v>
      </c>
      <c r="F11" s="4" t="s">
        <v>1</v>
      </c>
      <c r="G11" s="1">
        <v>29</v>
      </c>
      <c r="H11" s="2" t="s">
        <v>14</v>
      </c>
      <c r="I11" s="2" t="s">
        <v>2</v>
      </c>
      <c r="J11" s="2" t="s">
        <v>7</v>
      </c>
      <c r="K11" s="11" t="s">
        <v>161</v>
      </c>
      <c r="L11" s="11"/>
      <c r="M11" s="11"/>
      <c r="N11" s="11"/>
      <c r="O11" s="11"/>
    </row>
    <row r="12" spans="1:15" x14ac:dyDescent="0.4">
      <c r="A12" s="13"/>
      <c r="B12" s="13"/>
      <c r="C12" s="2" t="s">
        <v>31</v>
      </c>
      <c r="D12" s="3" t="s">
        <v>34</v>
      </c>
      <c r="E12" s="2" t="s">
        <v>35</v>
      </c>
      <c r="F12" s="4" t="s">
        <v>1</v>
      </c>
      <c r="G12" s="1">
        <v>29</v>
      </c>
      <c r="H12" s="2" t="s">
        <v>14</v>
      </c>
      <c r="I12" s="2" t="s">
        <v>2</v>
      </c>
      <c r="J12" s="2" t="s">
        <v>7</v>
      </c>
      <c r="K12" s="11" t="s">
        <v>161</v>
      </c>
      <c r="L12" s="11"/>
      <c r="M12" s="11"/>
      <c r="N12" s="11"/>
      <c r="O12" s="11"/>
    </row>
    <row r="13" spans="1:15" x14ac:dyDescent="0.4">
      <c r="A13" s="12">
        <v>8</v>
      </c>
      <c r="B13" s="12">
        <f>SUM(G13:G14)</f>
        <v>58</v>
      </c>
      <c r="C13" s="2" t="s">
        <v>33</v>
      </c>
      <c r="D13" s="3" t="s">
        <v>37</v>
      </c>
      <c r="E13" s="2" t="s">
        <v>38</v>
      </c>
      <c r="F13" s="4" t="s">
        <v>1</v>
      </c>
      <c r="G13" s="1">
        <v>29</v>
      </c>
      <c r="H13" s="2" t="s">
        <v>14</v>
      </c>
      <c r="I13" s="2" t="s">
        <v>2</v>
      </c>
      <c r="J13" s="2" t="s">
        <v>7</v>
      </c>
      <c r="K13" s="11" t="s">
        <v>161</v>
      </c>
      <c r="L13" s="11"/>
      <c r="M13" s="11"/>
      <c r="N13" s="11"/>
      <c r="O13" s="11"/>
    </row>
    <row r="14" spans="1:15" ht="27" x14ac:dyDescent="0.4">
      <c r="A14" s="13"/>
      <c r="B14" s="13"/>
      <c r="C14" s="2" t="s">
        <v>36</v>
      </c>
      <c r="D14" s="3" t="s">
        <v>192</v>
      </c>
      <c r="E14" s="2" t="s">
        <v>40</v>
      </c>
      <c r="F14" s="4" t="s">
        <v>1</v>
      </c>
      <c r="G14" s="1">
        <v>29</v>
      </c>
      <c r="H14" s="2" t="s">
        <v>14</v>
      </c>
      <c r="I14" s="2" t="s">
        <v>2</v>
      </c>
      <c r="J14" s="2" t="s">
        <v>7</v>
      </c>
      <c r="K14" s="11" t="s">
        <v>161</v>
      </c>
      <c r="L14" s="11"/>
      <c r="M14" s="11"/>
      <c r="N14" s="11"/>
      <c r="O14" s="11"/>
    </row>
    <row r="15" spans="1:15" ht="27" x14ac:dyDescent="0.4">
      <c r="A15" s="12">
        <v>9</v>
      </c>
      <c r="B15" s="12">
        <f>SUM(G15:G16)</f>
        <v>58</v>
      </c>
      <c r="C15" s="2" t="s">
        <v>39</v>
      </c>
      <c r="D15" s="3" t="s">
        <v>193</v>
      </c>
      <c r="E15" s="2" t="s">
        <v>42</v>
      </c>
      <c r="F15" s="4" t="s">
        <v>1</v>
      </c>
      <c r="G15" s="1">
        <v>29</v>
      </c>
      <c r="H15" s="2" t="s">
        <v>14</v>
      </c>
      <c r="I15" s="2" t="s">
        <v>2</v>
      </c>
      <c r="J15" s="2" t="s">
        <v>7</v>
      </c>
      <c r="K15" s="11" t="s">
        <v>161</v>
      </c>
      <c r="L15" s="11"/>
      <c r="M15" s="11"/>
      <c r="N15" s="11"/>
      <c r="O15" s="11"/>
    </row>
    <row r="16" spans="1:15" x14ac:dyDescent="0.4">
      <c r="A16" s="13"/>
      <c r="B16" s="13"/>
      <c r="C16" s="2" t="s">
        <v>41</v>
      </c>
      <c r="D16" s="3" t="s">
        <v>194</v>
      </c>
      <c r="E16" s="2" t="s">
        <v>43</v>
      </c>
      <c r="F16" s="4" t="s">
        <v>1</v>
      </c>
      <c r="G16" s="1">
        <v>29</v>
      </c>
      <c r="H16" s="2" t="s">
        <v>14</v>
      </c>
      <c r="I16" s="2" t="s">
        <v>2</v>
      </c>
      <c r="J16" s="2" t="s">
        <v>7</v>
      </c>
      <c r="K16" s="11" t="s">
        <v>161</v>
      </c>
      <c r="L16" s="11"/>
      <c r="M16" s="11"/>
      <c r="N16" s="11"/>
      <c r="O16" s="11"/>
    </row>
    <row r="17" spans="1:15" ht="41.25" customHeight="1" x14ac:dyDescent="0.4">
      <c r="A17" s="1">
        <v>10</v>
      </c>
      <c r="B17" s="1">
        <f t="shared" ref="B17:B27" si="1">SUM(G17)</f>
        <v>50</v>
      </c>
      <c r="C17" s="2" t="s">
        <v>44</v>
      </c>
      <c r="D17" s="3" t="s">
        <v>163</v>
      </c>
      <c r="E17" s="2" t="s">
        <v>45</v>
      </c>
      <c r="F17" s="4" t="s">
        <v>46</v>
      </c>
      <c r="G17" s="1">
        <v>50</v>
      </c>
      <c r="H17" s="2" t="s">
        <v>14</v>
      </c>
      <c r="I17" s="2" t="s">
        <v>2</v>
      </c>
      <c r="J17" s="2" t="s">
        <v>7</v>
      </c>
      <c r="K17" s="11" t="s">
        <v>164</v>
      </c>
      <c r="L17" s="11"/>
      <c r="M17" s="11"/>
      <c r="N17" s="11"/>
      <c r="O17" s="11"/>
    </row>
    <row r="18" spans="1:15" ht="47.25" customHeight="1" x14ac:dyDescent="0.4">
      <c r="A18" s="1">
        <v>11</v>
      </c>
      <c r="B18" s="1">
        <f t="shared" si="1"/>
        <v>50</v>
      </c>
      <c r="C18" s="2" t="s">
        <v>47</v>
      </c>
      <c r="D18" s="3" t="s">
        <v>165</v>
      </c>
      <c r="E18" s="2" t="s">
        <v>48</v>
      </c>
      <c r="F18" s="4" t="s">
        <v>46</v>
      </c>
      <c r="G18" s="1">
        <v>50</v>
      </c>
      <c r="H18" s="2" t="s">
        <v>14</v>
      </c>
      <c r="I18" s="2" t="s">
        <v>2</v>
      </c>
      <c r="J18" s="2" t="s">
        <v>7</v>
      </c>
      <c r="K18" s="11" t="s">
        <v>166</v>
      </c>
      <c r="L18" s="11"/>
      <c r="M18" s="11"/>
      <c r="N18" s="11"/>
      <c r="O18" s="11"/>
    </row>
    <row r="19" spans="1:15" x14ac:dyDescent="0.4">
      <c r="A19" s="1">
        <v>12</v>
      </c>
      <c r="B19" s="1">
        <f t="shared" si="1"/>
        <v>25</v>
      </c>
      <c r="C19" s="2" t="s">
        <v>49</v>
      </c>
      <c r="D19" s="3" t="s">
        <v>50</v>
      </c>
      <c r="E19" s="2" t="s">
        <v>51</v>
      </c>
      <c r="F19" s="4" t="s">
        <v>46</v>
      </c>
      <c r="G19" s="1">
        <v>25</v>
      </c>
      <c r="H19" s="2" t="s">
        <v>158</v>
      </c>
      <c r="I19" s="2" t="s">
        <v>2</v>
      </c>
      <c r="J19" s="2" t="s">
        <v>7</v>
      </c>
      <c r="K19" s="11" t="s">
        <v>201</v>
      </c>
      <c r="L19" s="11"/>
      <c r="M19" s="11"/>
      <c r="N19" s="11"/>
      <c r="O19" s="11"/>
    </row>
    <row r="20" spans="1:15" x14ac:dyDescent="0.4">
      <c r="A20" s="1">
        <v>13</v>
      </c>
      <c r="B20" s="1">
        <f t="shared" si="1"/>
        <v>25</v>
      </c>
      <c r="C20" s="2" t="s">
        <v>52</v>
      </c>
      <c r="D20" s="3" t="s">
        <v>53</v>
      </c>
      <c r="E20" s="2" t="s">
        <v>54</v>
      </c>
      <c r="F20" s="4" t="s">
        <v>46</v>
      </c>
      <c r="G20" s="1">
        <v>25</v>
      </c>
      <c r="H20" s="2" t="s">
        <v>158</v>
      </c>
      <c r="I20" s="2" t="s">
        <v>2</v>
      </c>
      <c r="J20" s="2" t="s">
        <v>7</v>
      </c>
      <c r="K20" s="11" t="s">
        <v>172</v>
      </c>
      <c r="L20" s="11"/>
      <c r="M20" s="11"/>
      <c r="N20" s="11"/>
      <c r="O20" s="11"/>
    </row>
    <row r="21" spans="1:15" ht="33.75" customHeight="1" x14ac:dyDescent="0.4">
      <c r="A21" s="1">
        <v>14</v>
      </c>
      <c r="B21" s="1">
        <f t="shared" si="1"/>
        <v>60</v>
      </c>
      <c r="C21" s="2" t="s">
        <v>55</v>
      </c>
      <c r="D21" s="3" t="s">
        <v>56</v>
      </c>
      <c r="E21" s="2" t="s">
        <v>57</v>
      </c>
      <c r="F21" s="4" t="s">
        <v>58</v>
      </c>
      <c r="G21" s="1">
        <v>60</v>
      </c>
      <c r="H21" s="2" t="s">
        <v>158</v>
      </c>
      <c r="I21" s="2" t="s">
        <v>2</v>
      </c>
      <c r="J21" s="2" t="s">
        <v>7</v>
      </c>
      <c r="K21" s="11" t="s">
        <v>162</v>
      </c>
      <c r="L21" s="11"/>
      <c r="M21" s="11"/>
      <c r="N21" s="11"/>
      <c r="O21" s="11"/>
    </row>
    <row r="22" spans="1:15" x14ac:dyDescent="0.4">
      <c r="A22" s="1">
        <v>15</v>
      </c>
      <c r="B22" s="1">
        <f t="shared" si="1"/>
        <v>49</v>
      </c>
      <c r="C22" s="2" t="s">
        <v>181</v>
      </c>
      <c r="D22" s="3" t="s">
        <v>61</v>
      </c>
      <c r="E22" s="2" t="s">
        <v>62</v>
      </c>
      <c r="F22" s="4" t="s">
        <v>58</v>
      </c>
      <c r="G22" s="1">
        <v>49</v>
      </c>
      <c r="H22" s="2" t="s">
        <v>158</v>
      </c>
      <c r="I22" s="2" t="s">
        <v>2</v>
      </c>
      <c r="J22" s="2" t="s">
        <v>7</v>
      </c>
      <c r="K22" s="11" t="s">
        <v>160</v>
      </c>
      <c r="L22" s="11"/>
      <c r="M22" s="11"/>
      <c r="N22" s="11"/>
      <c r="O22" s="11"/>
    </row>
    <row r="23" spans="1:15" ht="38.25" customHeight="1" x14ac:dyDescent="0.4">
      <c r="A23" s="1">
        <v>16</v>
      </c>
      <c r="B23" s="1">
        <f>SUM(G23)</f>
        <v>50</v>
      </c>
      <c r="C23" s="2" t="s">
        <v>182</v>
      </c>
      <c r="D23" s="3" t="s">
        <v>59</v>
      </c>
      <c r="E23" s="2" t="s">
        <v>60</v>
      </c>
      <c r="F23" s="4" t="s">
        <v>58</v>
      </c>
      <c r="G23" s="1">
        <v>50</v>
      </c>
      <c r="H23" s="2" t="s">
        <v>14</v>
      </c>
      <c r="I23" s="2" t="s">
        <v>2</v>
      </c>
      <c r="J23" s="2" t="s">
        <v>7</v>
      </c>
      <c r="K23" s="11" t="s">
        <v>174</v>
      </c>
      <c r="L23" s="11"/>
      <c r="M23" s="11"/>
      <c r="N23" s="11"/>
      <c r="O23" s="11"/>
    </row>
    <row r="24" spans="1:15" x14ac:dyDescent="0.4">
      <c r="A24" s="1">
        <v>17</v>
      </c>
      <c r="B24" s="1">
        <f t="shared" si="1"/>
        <v>25</v>
      </c>
      <c r="C24" s="2" t="s">
        <v>63</v>
      </c>
      <c r="D24" s="3" t="s">
        <v>64</v>
      </c>
      <c r="E24" s="2" t="s">
        <v>65</v>
      </c>
      <c r="F24" s="4" t="s">
        <v>66</v>
      </c>
      <c r="G24" s="1">
        <v>25</v>
      </c>
      <c r="H24" s="2" t="s">
        <v>158</v>
      </c>
      <c r="I24" s="2" t="s">
        <v>2</v>
      </c>
      <c r="J24" s="2" t="s">
        <v>7</v>
      </c>
      <c r="K24" s="11" t="s">
        <v>159</v>
      </c>
      <c r="L24" s="11"/>
      <c r="M24" s="11"/>
      <c r="N24" s="11"/>
      <c r="O24" s="11"/>
    </row>
    <row r="25" spans="1:15" x14ac:dyDescent="0.4">
      <c r="A25" s="1">
        <v>18</v>
      </c>
      <c r="B25" s="1">
        <f t="shared" si="1"/>
        <v>25</v>
      </c>
      <c r="C25" s="2" t="s">
        <v>67</v>
      </c>
      <c r="D25" s="3" t="s">
        <v>68</v>
      </c>
      <c r="E25" s="2" t="s">
        <v>69</v>
      </c>
      <c r="F25" s="4" t="s">
        <v>66</v>
      </c>
      <c r="G25" s="1">
        <v>25</v>
      </c>
      <c r="H25" s="2" t="s">
        <v>158</v>
      </c>
      <c r="I25" s="2" t="s">
        <v>2</v>
      </c>
      <c r="J25" s="2" t="s">
        <v>7</v>
      </c>
      <c r="K25" s="11" t="s">
        <v>202</v>
      </c>
      <c r="L25" s="11"/>
      <c r="M25" s="11"/>
      <c r="N25" s="11"/>
      <c r="O25" s="11"/>
    </row>
    <row r="26" spans="1:15" x14ac:dyDescent="0.4">
      <c r="A26" s="1">
        <v>19</v>
      </c>
      <c r="B26" s="1">
        <f t="shared" si="1"/>
        <v>25</v>
      </c>
      <c r="C26" s="2" t="s">
        <v>70</v>
      </c>
      <c r="D26" s="3" t="s">
        <v>71</v>
      </c>
      <c r="E26" s="2" t="s">
        <v>72</v>
      </c>
      <c r="F26" s="4" t="s">
        <v>66</v>
      </c>
      <c r="G26" s="1">
        <v>25</v>
      </c>
      <c r="H26" s="2" t="s">
        <v>158</v>
      </c>
      <c r="I26" s="2" t="s">
        <v>2</v>
      </c>
      <c r="J26" s="2" t="s">
        <v>7</v>
      </c>
      <c r="K26" s="11" t="s">
        <v>203</v>
      </c>
      <c r="L26" s="11"/>
      <c r="M26" s="11"/>
      <c r="N26" s="11"/>
      <c r="O26" s="11"/>
    </row>
    <row r="27" spans="1:15" ht="27" x14ac:dyDescent="0.4">
      <c r="A27" s="1">
        <v>20</v>
      </c>
      <c r="B27" s="1">
        <f t="shared" si="1"/>
        <v>25</v>
      </c>
      <c r="C27" s="2" t="s">
        <v>73</v>
      </c>
      <c r="D27" s="3" t="s">
        <v>74</v>
      </c>
      <c r="E27" s="2" t="s">
        <v>75</v>
      </c>
      <c r="F27" s="4" t="s">
        <v>66</v>
      </c>
      <c r="G27" s="1">
        <v>25</v>
      </c>
      <c r="H27" s="2" t="s">
        <v>158</v>
      </c>
      <c r="I27" s="2" t="s">
        <v>2</v>
      </c>
      <c r="J27" s="2" t="s">
        <v>7</v>
      </c>
      <c r="K27" s="11" t="s">
        <v>167</v>
      </c>
      <c r="L27" s="11"/>
      <c r="M27" s="11"/>
      <c r="N27" s="11"/>
      <c r="O27" s="11"/>
    </row>
    <row r="28" spans="1:15" ht="27" x14ac:dyDescent="0.4">
      <c r="A28" s="12">
        <v>21</v>
      </c>
      <c r="B28" s="12">
        <f>SUM(G28:G30)</f>
        <v>30</v>
      </c>
      <c r="C28" s="2" t="s">
        <v>76</v>
      </c>
      <c r="D28" s="3" t="s">
        <v>77</v>
      </c>
      <c r="E28" s="2" t="s">
        <v>78</v>
      </c>
      <c r="F28" s="4" t="s">
        <v>1</v>
      </c>
      <c r="G28" s="1">
        <v>10</v>
      </c>
      <c r="H28" s="2" t="s">
        <v>158</v>
      </c>
      <c r="I28" s="2" t="s">
        <v>2</v>
      </c>
      <c r="J28" s="2" t="s">
        <v>7</v>
      </c>
      <c r="K28" s="11" t="s">
        <v>200</v>
      </c>
      <c r="L28" s="11"/>
      <c r="M28" s="11"/>
      <c r="N28" s="11"/>
      <c r="O28" s="11"/>
    </row>
    <row r="29" spans="1:15" ht="27" x14ac:dyDescent="0.4">
      <c r="A29" s="14"/>
      <c r="B29" s="14"/>
      <c r="C29" s="2" t="s">
        <v>79</v>
      </c>
      <c r="D29" s="3" t="s">
        <v>80</v>
      </c>
      <c r="E29" s="2" t="s">
        <v>81</v>
      </c>
      <c r="F29" s="4" t="s">
        <v>1</v>
      </c>
      <c r="G29" s="1">
        <v>10</v>
      </c>
      <c r="H29" s="2" t="s">
        <v>158</v>
      </c>
      <c r="I29" s="2" t="s">
        <v>2</v>
      </c>
      <c r="J29" s="2" t="s">
        <v>7</v>
      </c>
      <c r="K29" s="11" t="s">
        <v>203</v>
      </c>
      <c r="L29" s="11"/>
      <c r="M29" s="11"/>
      <c r="N29" s="11"/>
      <c r="O29" s="11"/>
    </row>
    <row r="30" spans="1:15" ht="27" x14ac:dyDescent="0.4">
      <c r="A30" s="13"/>
      <c r="B30" s="13"/>
      <c r="C30" s="2" t="s">
        <v>82</v>
      </c>
      <c r="D30" s="3" t="s">
        <v>83</v>
      </c>
      <c r="E30" s="2" t="s">
        <v>84</v>
      </c>
      <c r="F30" s="4" t="s">
        <v>1</v>
      </c>
      <c r="G30" s="1">
        <v>10</v>
      </c>
      <c r="H30" s="2" t="s">
        <v>158</v>
      </c>
      <c r="I30" s="2" t="s">
        <v>2</v>
      </c>
      <c r="J30" s="2" t="s">
        <v>7</v>
      </c>
      <c r="K30" s="11" t="s">
        <v>204</v>
      </c>
      <c r="L30" s="11"/>
      <c r="M30" s="11"/>
      <c r="N30" s="11"/>
      <c r="O30" s="11"/>
    </row>
    <row r="31" spans="1:15" ht="27" x14ac:dyDescent="0.4">
      <c r="A31" s="12">
        <v>22</v>
      </c>
      <c r="B31" s="12">
        <f>SUM(G31:G33)</f>
        <v>30</v>
      </c>
      <c r="C31" s="2" t="s">
        <v>85</v>
      </c>
      <c r="D31" s="3" t="s">
        <v>86</v>
      </c>
      <c r="E31" s="2" t="s">
        <v>87</v>
      </c>
      <c r="F31" s="4" t="s">
        <v>1</v>
      </c>
      <c r="G31" s="1">
        <v>10</v>
      </c>
      <c r="H31" s="2" t="s">
        <v>158</v>
      </c>
      <c r="I31" s="2" t="s">
        <v>2</v>
      </c>
      <c r="J31" s="2" t="s">
        <v>7</v>
      </c>
      <c r="K31" s="11" t="s">
        <v>205</v>
      </c>
      <c r="L31" s="11"/>
      <c r="M31" s="11"/>
      <c r="N31" s="11"/>
      <c r="O31" s="11"/>
    </row>
    <row r="32" spans="1:15" ht="27" x14ac:dyDescent="0.4">
      <c r="A32" s="14"/>
      <c r="B32" s="14"/>
      <c r="C32" s="2" t="s">
        <v>88</v>
      </c>
      <c r="D32" s="3" t="s">
        <v>89</v>
      </c>
      <c r="E32" s="2" t="s">
        <v>90</v>
      </c>
      <c r="F32" s="4" t="s">
        <v>1</v>
      </c>
      <c r="G32" s="1">
        <v>10</v>
      </c>
      <c r="H32" s="2" t="s">
        <v>158</v>
      </c>
      <c r="I32" s="2" t="s">
        <v>2</v>
      </c>
      <c r="J32" s="2" t="s">
        <v>7</v>
      </c>
      <c r="K32" s="11" t="s">
        <v>206</v>
      </c>
      <c r="L32" s="11"/>
      <c r="M32" s="11"/>
      <c r="N32" s="11"/>
      <c r="O32" s="11"/>
    </row>
    <row r="33" spans="1:15" ht="27" x14ac:dyDescent="0.4">
      <c r="A33" s="13"/>
      <c r="B33" s="13"/>
      <c r="C33" s="2" t="s">
        <v>91</v>
      </c>
      <c r="D33" s="3" t="s">
        <v>92</v>
      </c>
      <c r="E33" s="2" t="s">
        <v>93</v>
      </c>
      <c r="F33" s="4" t="s">
        <v>1</v>
      </c>
      <c r="G33" s="1">
        <v>10</v>
      </c>
      <c r="H33" s="2" t="s">
        <v>158</v>
      </c>
      <c r="I33" s="2" t="s">
        <v>2</v>
      </c>
      <c r="J33" s="2" t="s">
        <v>7</v>
      </c>
      <c r="K33" s="11" t="s">
        <v>207</v>
      </c>
      <c r="L33" s="11"/>
      <c r="M33" s="11"/>
      <c r="N33" s="11"/>
      <c r="O33" s="11"/>
    </row>
    <row r="34" spans="1:15" ht="27" x14ac:dyDescent="0.4">
      <c r="A34" s="12">
        <v>23</v>
      </c>
      <c r="B34" s="12">
        <f>SUM(G34:G35)</f>
        <v>20</v>
      </c>
      <c r="C34" s="2" t="s">
        <v>94</v>
      </c>
      <c r="D34" s="3" t="s">
        <v>95</v>
      </c>
      <c r="E34" s="2" t="s">
        <v>96</v>
      </c>
      <c r="F34" s="4" t="s">
        <v>1</v>
      </c>
      <c r="G34" s="1">
        <v>10</v>
      </c>
      <c r="H34" s="2" t="s">
        <v>158</v>
      </c>
      <c r="I34" s="2" t="s">
        <v>2</v>
      </c>
      <c r="J34" s="2" t="s">
        <v>7</v>
      </c>
      <c r="K34" s="11" t="s">
        <v>208</v>
      </c>
      <c r="L34" s="11"/>
      <c r="M34" s="11"/>
      <c r="N34" s="11"/>
      <c r="O34" s="11"/>
    </row>
    <row r="35" spans="1:15" ht="27" x14ac:dyDescent="0.4">
      <c r="A35" s="13"/>
      <c r="B35" s="13"/>
      <c r="C35" s="2" t="s">
        <v>97</v>
      </c>
      <c r="D35" s="3" t="s">
        <v>98</v>
      </c>
      <c r="E35" s="2" t="s">
        <v>99</v>
      </c>
      <c r="F35" s="4" t="s">
        <v>1</v>
      </c>
      <c r="G35" s="1">
        <v>10</v>
      </c>
      <c r="H35" s="2" t="s">
        <v>158</v>
      </c>
      <c r="I35" s="2" t="s">
        <v>2</v>
      </c>
      <c r="J35" s="2" t="s">
        <v>7</v>
      </c>
      <c r="K35" s="11" t="s">
        <v>202</v>
      </c>
      <c r="L35" s="11"/>
      <c r="M35" s="11"/>
      <c r="N35" s="11"/>
      <c r="O35" s="11"/>
    </row>
    <row r="36" spans="1:15" ht="44.25" customHeight="1" x14ac:dyDescent="0.4">
      <c r="A36" s="1">
        <v>24</v>
      </c>
      <c r="B36" s="1">
        <f>SUM(G36)</f>
        <v>124</v>
      </c>
      <c r="C36" s="2" t="s">
        <v>100</v>
      </c>
      <c r="D36" s="3" t="s">
        <v>101</v>
      </c>
      <c r="E36" s="2" t="s">
        <v>183</v>
      </c>
      <c r="F36" s="5" t="s">
        <v>102</v>
      </c>
      <c r="G36" s="1">
        <v>124</v>
      </c>
      <c r="H36" s="2" t="s">
        <v>103</v>
      </c>
      <c r="I36" s="2" t="s">
        <v>2</v>
      </c>
      <c r="J36" s="2" t="s">
        <v>7</v>
      </c>
      <c r="K36" s="11" t="s">
        <v>175</v>
      </c>
      <c r="L36" s="11"/>
      <c r="M36" s="11"/>
      <c r="N36" s="11"/>
      <c r="O36" s="11"/>
    </row>
    <row r="37" spans="1:15" ht="44.25" customHeight="1" x14ac:dyDescent="0.4">
      <c r="A37" s="1">
        <v>25</v>
      </c>
      <c r="B37" s="1">
        <f t="shared" ref="B37:B42" si="2">SUM(G37)</f>
        <v>90</v>
      </c>
      <c r="C37" s="2" t="s">
        <v>104</v>
      </c>
      <c r="D37" s="3" t="s">
        <v>168</v>
      </c>
      <c r="E37" s="2" t="s">
        <v>184</v>
      </c>
      <c r="F37" s="4" t="s">
        <v>105</v>
      </c>
      <c r="G37" s="1">
        <v>90</v>
      </c>
      <c r="H37" s="2" t="s">
        <v>103</v>
      </c>
      <c r="I37" s="2" t="s">
        <v>2</v>
      </c>
      <c r="J37" s="2" t="s">
        <v>7</v>
      </c>
      <c r="K37" s="11" t="s">
        <v>176</v>
      </c>
      <c r="L37" s="11"/>
      <c r="M37" s="11"/>
      <c r="N37" s="11"/>
      <c r="O37" s="11"/>
    </row>
    <row r="38" spans="1:15" ht="44.25" customHeight="1" x14ac:dyDescent="0.4">
      <c r="A38" s="1">
        <v>26</v>
      </c>
      <c r="B38" s="1">
        <f t="shared" si="2"/>
        <v>108</v>
      </c>
      <c r="C38" s="2" t="s">
        <v>106</v>
      </c>
      <c r="D38" s="3" t="s">
        <v>107</v>
      </c>
      <c r="E38" s="2" t="s">
        <v>185</v>
      </c>
      <c r="F38" s="4" t="s">
        <v>105</v>
      </c>
      <c r="G38" s="1">
        <v>108</v>
      </c>
      <c r="H38" s="2" t="s">
        <v>103</v>
      </c>
      <c r="I38" s="2" t="s">
        <v>2</v>
      </c>
      <c r="J38" s="2" t="s">
        <v>7</v>
      </c>
      <c r="K38" s="11" t="s">
        <v>177</v>
      </c>
      <c r="L38" s="11"/>
      <c r="M38" s="11"/>
      <c r="N38" s="11"/>
      <c r="O38" s="11"/>
    </row>
    <row r="39" spans="1:15" ht="44.25" customHeight="1" x14ac:dyDescent="0.4">
      <c r="A39" s="1">
        <v>27</v>
      </c>
      <c r="B39" s="1">
        <f t="shared" si="2"/>
        <v>113</v>
      </c>
      <c r="C39" s="2" t="s">
        <v>108</v>
      </c>
      <c r="D39" s="3" t="s">
        <v>169</v>
      </c>
      <c r="E39" s="2" t="s">
        <v>109</v>
      </c>
      <c r="F39" s="4" t="s">
        <v>110</v>
      </c>
      <c r="G39" s="1">
        <v>113</v>
      </c>
      <c r="H39" s="2" t="s">
        <v>103</v>
      </c>
      <c r="I39" s="2" t="s">
        <v>2</v>
      </c>
      <c r="J39" s="2" t="s">
        <v>7</v>
      </c>
      <c r="K39" s="11" t="s">
        <v>178</v>
      </c>
      <c r="L39" s="11"/>
      <c r="M39" s="11"/>
      <c r="N39" s="11"/>
      <c r="O39" s="11"/>
    </row>
    <row r="40" spans="1:15" ht="44.25" customHeight="1" x14ac:dyDescent="0.4">
      <c r="A40" s="1">
        <v>28</v>
      </c>
      <c r="B40" s="1">
        <f t="shared" si="2"/>
        <v>40</v>
      </c>
      <c r="C40" s="2" t="s">
        <v>111</v>
      </c>
      <c r="D40" s="3" t="s">
        <v>170</v>
      </c>
      <c r="E40" s="2" t="s">
        <v>112</v>
      </c>
      <c r="F40" s="4" t="s">
        <v>110</v>
      </c>
      <c r="G40" s="1">
        <v>40</v>
      </c>
      <c r="H40" s="2" t="s">
        <v>103</v>
      </c>
      <c r="I40" s="2" t="s">
        <v>2</v>
      </c>
      <c r="J40" s="2" t="s">
        <v>7</v>
      </c>
      <c r="K40" s="11" t="s">
        <v>196</v>
      </c>
      <c r="L40" s="11"/>
      <c r="M40" s="11"/>
      <c r="N40" s="11"/>
      <c r="O40" s="11"/>
    </row>
    <row r="41" spans="1:15" ht="44.25" customHeight="1" x14ac:dyDescent="0.4">
      <c r="A41" s="1">
        <v>29</v>
      </c>
      <c r="B41" s="1">
        <f t="shared" si="2"/>
        <v>168</v>
      </c>
      <c r="C41" s="2" t="s">
        <v>113</v>
      </c>
      <c r="D41" s="3" t="s">
        <v>171</v>
      </c>
      <c r="E41" s="2" t="s">
        <v>114</v>
      </c>
      <c r="F41" s="4" t="s">
        <v>110</v>
      </c>
      <c r="G41" s="1">
        <v>168</v>
      </c>
      <c r="H41" s="2" t="s">
        <v>103</v>
      </c>
      <c r="I41" s="2" t="s">
        <v>2</v>
      </c>
      <c r="J41" s="2" t="s">
        <v>7</v>
      </c>
      <c r="K41" s="11" t="s">
        <v>179</v>
      </c>
      <c r="L41" s="11"/>
      <c r="M41" s="11"/>
      <c r="N41" s="11"/>
      <c r="O41" s="11"/>
    </row>
    <row r="42" spans="1:15" ht="44.25" customHeight="1" x14ac:dyDescent="0.4">
      <c r="A42" s="1">
        <v>30</v>
      </c>
      <c r="B42" s="1">
        <f t="shared" si="2"/>
        <v>113</v>
      </c>
      <c r="C42" s="2" t="s">
        <v>115</v>
      </c>
      <c r="D42" s="3" t="s">
        <v>116</v>
      </c>
      <c r="E42" s="2" t="s">
        <v>117</v>
      </c>
      <c r="F42" s="4" t="s">
        <v>118</v>
      </c>
      <c r="G42" s="1">
        <v>113</v>
      </c>
      <c r="H42" s="2" t="s">
        <v>103</v>
      </c>
      <c r="I42" s="2" t="s">
        <v>2</v>
      </c>
      <c r="J42" s="2" t="s">
        <v>7</v>
      </c>
      <c r="K42" s="11" t="s">
        <v>180</v>
      </c>
      <c r="L42" s="11"/>
      <c r="M42" s="11"/>
      <c r="N42" s="11"/>
      <c r="O42" s="11"/>
    </row>
    <row r="43" spans="1:15" x14ac:dyDescent="0.4">
      <c r="A43" s="12">
        <v>31</v>
      </c>
      <c r="B43" s="12">
        <f>SUM(G43:G45)</f>
        <v>45</v>
      </c>
      <c r="C43" s="2" t="s">
        <v>119</v>
      </c>
      <c r="D43" s="3" t="s">
        <v>120</v>
      </c>
      <c r="E43" s="2" t="s">
        <v>121</v>
      </c>
      <c r="F43" s="4" t="s">
        <v>1</v>
      </c>
      <c r="G43" s="1">
        <v>15</v>
      </c>
      <c r="H43" s="2" t="s">
        <v>14</v>
      </c>
      <c r="I43" s="2" t="s">
        <v>2</v>
      </c>
      <c r="J43" s="2" t="s">
        <v>7</v>
      </c>
      <c r="K43" s="11"/>
      <c r="L43" s="11"/>
      <c r="M43" s="11"/>
      <c r="N43" s="11"/>
      <c r="O43" s="11"/>
    </row>
    <row r="44" spans="1:15" x14ac:dyDescent="0.4">
      <c r="A44" s="14"/>
      <c r="B44" s="14"/>
      <c r="C44" s="2" t="s">
        <v>122</v>
      </c>
      <c r="D44" s="3" t="s">
        <v>123</v>
      </c>
      <c r="E44" s="2" t="s">
        <v>124</v>
      </c>
      <c r="F44" s="4" t="s">
        <v>1</v>
      </c>
      <c r="G44" s="1">
        <v>15</v>
      </c>
      <c r="H44" s="2" t="s">
        <v>14</v>
      </c>
      <c r="I44" s="2" t="s">
        <v>2</v>
      </c>
      <c r="J44" s="2" t="s">
        <v>7</v>
      </c>
      <c r="K44" s="11"/>
      <c r="L44" s="11"/>
      <c r="M44" s="11"/>
      <c r="N44" s="11"/>
      <c r="O44" s="11"/>
    </row>
    <row r="45" spans="1:15" x14ac:dyDescent="0.4">
      <c r="A45" s="13"/>
      <c r="B45" s="13"/>
      <c r="C45" s="2" t="s">
        <v>125</v>
      </c>
      <c r="D45" s="3" t="s">
        <v>126</v>
      </c>
      <c r="E45" s="2" t="s">
        <v>127</v>
      </c>
      <c r="F45" s="4" t="s">
        <v>1</v>
      </c>
      <c r="G45" s="1">
        <v>15</v>
      </c>
      <c r="H45" s="2" t="s">
        <v>14</v>
      </c>
      <c r="I45" s="2" t="s">
        <v>2</v>
      </c>
      <c r="J45" s="2" t="s">
        <v>7</v>
      </c>
      <c r="K45" s="11"/>
      <c r="L45" s="11"/>
      <c r="M45" s="11"/>
      <c r="N45" s="11"/>
      <c r="O45" s="11"/>
    </row>
    <row r="46" spans="1:15" x14ac:dyDescent="0.4">
      <c r="A46" s="12">
        <v>32</v>
      </c>
      <c r="B46" s="12">
        <f>SUM(G46:G47)</f>
        <v>20</v>
      </c>
      <c r="C46" s="2" t="s">
        <v>128</v>
      </c>
      <c r="D46" s="3" t="s">
        <v>129</v>
      </c>
      <c r="E46" s="2" t="s">
        <v>130</v>
      </c>
      <c r="F46" s="4" t="s">
        <v>1</v>
      </c>
      <c r="G46" s="1">
        <v>10</v>
      </c>
      <c r="H46" s="2" t="s">
        <v>14</v>
      </c>
      <c r="I46" s="2" t="s">
        <v>2</v>
      </c>
      <c r="J46" s="2" t="s">
        <v>7</v>
      </c>
      <c r="K46" s="11"/>
      <c r="L46" s="11"/>
      <c r="M46" s="11"/>
      <c r="N46" s="11"/>
      <c r="O46" s="11"/>
    </row>
    <row r="47" spans="1:15" x14ac:dyDescent="0.4">
      <c r="A47" s="13"/>
      <c r="B47" s="13"/>
      <c r="C47" s="2" t="s">
        <v>131</v>
      </c>
      <c r="D47" s="3" t="s">
        <v>132</v>
      </c>
      <c r="E47" s="2" t="s">
        <v>133</v>
      </c>
      <c r="F47" s="4" t="s">
        <v>1</v>
      </c>
      <c r="G47" s="1">
        <v>10</v>
      </c>
      <c r="H47" s="2" t="s">
        <v>14</v>
      </c>
      <c r="I47" s="2" t="s">
        <v>2</v>
      </c>
      <c r="J47" s="2" t="s">
        <v>7</v>
      </c>
      <c r="K47" s="11"/>
      <c r="L47" s="11"/>
      <c r="M47" s="11"/>
      <c r="N47" s="11"/>
      <c r="O47" s="11"/>
    </row>
    <row r="48" spans="1:15" ht="27" x14ac:dyDescent="0.4">
      <c r="A48" s="12">
        <v>33</v>
      </c>
      <c r="B48" s="12">
        <f>SUM(G48:G49)</f>
        <v>50</v>
      </c>
      <c r="C48" s="2" t="s">
        <v>134</v>
      </c>
      <c r="D48" s="3" t="s">
        <v>211</v>
      </c>
      <c r="E48" s="2" t="s">
        <v>135</v>
      </c>
      <c r="F48" s="4" t="s">
        <v>136</v>
      </c>
      <c r="G48" s="1">
        <v>25</v>
      </c>
      <c r="H48" s="2" t="s">
        <v>14</v>
      </c>
      <c r="I48" s="2" t="s">
        <v>2</v>
      </c>
      <c r="J48" s="2" t="s">
        <v>7</v>
      </c>
      <c r="K48" s="11"/>
      <c r="L48" s="11"/>
      <c r="M48" s="11"/>
      <c r="N48" s="11"/>
      <c r="O48" s="11"/>
    </row>
    <row r="49" spans="1:15" x14ac:dyDescent="0.4">
      <c r="A49" s="13"/>
      <c r="B49" s="13"/>
      <c r="C49" s="2" t="s">
        <v>137</v>
      </c>
      <c r="D49" s="3" t="s">
        <v>138</v>
      </c>
      <c r="E49" s="2" t="s">
        <v>186</v>
      </c>
      <c r="F49" s="4" t="s">
        <v>136</v>
      </c>
      <c r="G49" s="1">
        <v>25</v>
      </c>
      <c r="H49" s="2" t="s">
        <v>14</v>
      </c>
      <c r="I49" s="2" t="s">
        <v>2</v>
      </c>
      <c r="J49" s="2" t="s">
        <v>7</v>
      </c>
      <c r="K49" s="11"/>
      <c r="L49" s="11"/>
      <c r="M49" s="11"/>
      <c r="N49" s="11"/>
      <c r="O49" s="11"/>
    </row>
    <row r="50" spans="1:15" x14ac:dyDescent="0.4">
      <c r="A50" s="12">
        <v>34</v>
      </c>
      <c r="B50" s="12">
        <f>SUM(G50:G51)</f>
        <v>50</v>
      </c>
      <c r="C50" s="2" t="s">
        <v>139</v>
      </c>
      <c r="D50" s="3" t="s">
        <v>140</v>
      </c>
      <c r="E50" s="2" t="s">
        <v>187</v>
      </c>
      <c r="F50" s="4" t="s">
        <v>136</v>
      </c>
      <c r="G50" s="1">
        <v>25</v>
      </c>
      <c r="H50" s="2" t="s">
        <v>14</v>
      </c>
      <c r="I50" s="2" t="s">
        <v>2</v>
      </c>
      <c r="J50" s="2" t="s">
        <v>7</v>
      </c>
      <c r="K50" s="11"/>
      <c r="L50" s="11"/>
      <c r="M50" s="11"/>
      <c r="N50" s="11"/>
      <c r="O50" s="11"/>
    </row>
    <row r="51" spans="1:15" ht="27" x14ac:dyDescent="0.4">
      <c r="A51" s="13"/>
      <c r="B51" s="13"/>
      <c r="C51" s="2" t="s">
        <v>141</v>
      </c>
      <c r="D51" s="3" t="s">
        <v>142</v>
      </c>
      <c r="E51" s="2" t="s">
        <v>143</v>
      </c>
      <c r="F51" s="4" t="s">
        <v>136</v>
      </c>
      <c r="G51" s="1">
        <v>25</v>
      </c>
      <c r="H51" s="2" t="s">
        <v>14</v>
      </c>
      <c r="I51" s="2" t="s">
        <v>2</v>
      </c>
      <c r="J51" s="2" t="s">
        <v>7</v>
      </c>
      <c r="K51" s="11"/>
      <c r="L51" s="11"/>
      <c r="M51" s="11"/>
      <c r="N51" s="11"/>
      <c r="O51" s="11"/>
    </row>
    <row r="52" spans="1:15" x14ac:dyDescent="0.4">
      <c r="A52" s="1">
        <v>35</v>
      </c>
      <c r="B52" s="1">
        <f>SUM(G52)</f>
        <v>30</v>
      </c>
      <c r="C52" s="2" t="s">
        <v>144</v>
      </c>
      <c r="D52" s="3" t="s">
        <v>145</v>
      </c>
      <c r="E52" s="2" t="s">
        <v>146</v>
      </c>
      <c r="F52" s="4" t="s">
        <v>1</v>
      </c>
      <c r="G52" s="1">
        <v>30</v>
      </c>
      <c r="H52" s="2" t="s">
        <v>210</v>
      </c>
      <c r="I52" s="2" t="s">
        <v>2</v>
      </c>
      <c r="J52" s="2" t="s">
        <v>7</v>
      </c>
      <c r="K52" s="11" t="s">
        <v>209</v>
      </c>
      <c r="L52" s="11"/>
      <c r="M52" s="11"/>
      <c r="N52" s="11"/>
      <c r="O52" s="11"/>
    </row>
    <row r="53" spans="1:15" ht="33" customHeight="1" x14ac:dyDescent="0.4">
      <c r="A53" s="1">
        <v>36</v>
      </c>
      <c r="B53" s="1">
        <f t="shared" ref="B53" si="3">SUM(G53)</f>
        <v>15</v>
      </c>
      <c r="C53" s="2" t="s">
        <v>147</v>
      </c>
      <c r="D53" s="3" t="s">
        <v>212</v>
      </c>
      <c r="E53" s="2" t="s">
        <v>148</v>
      </c>
      <c r="F53" s="4" t="s">
        <v>197</v>
      </c>
      <c r="G53" s="1">
        <v>15</v>
      </c>
      <c r="H53" s="2" t="s">
        <v>210</v>
      </c>
      <c r="I53" s="2" t="s">
        <v>213</v>
      </c>
      <c r="J53" s="2" t="s">
        <v>7</v>
      </c>
      <c r="K53" s="11" t="s">
        <v>173</v>
      </c>
      <c r="L53" s="11"/>
      <c r="M53" s="11"/>
      <c r="N53" s="11"/>
      <c r="O53" s="11"/>
    </row>
  </sheetData>
  <mergeCells count="79">
    <mergeCell ref="K53:O53"/>
    <mergeCell ref="A46:A47"/>
    <mergeCell ref="B46:B47"/>
    <mergeCell ref="K46:O46"/>
    <mergeCell ref="K47:O47"/>
    <mergeCell ref="A48:A49"/>
    <mergeCell ref="B48:B49"/>
    <mergeCell ref="K48:O48"/>
    <mergeCell ref="K49:O49"/>
    <mergeCell ref="A50:A51"/>
    <mergeCell ref="B50:B51"/>
    <mergeCell ref="K50:O50"/>
    <mergeCell ref="K51:O51"/>
    <mergeCell ref="K52:O52"/>
    <mergeCell ref="K42:O42"/>
    <mergeCell ref="A43:A45"/>
    <mergeCell ref="B43:B45"/>
    <mergeCell ref="K43:O43"/>
    <mergeCell ref="K44:O44"/>
    <mergeCell ref="K45:O45"/>
    <mergeCell ref="K41:O41"/>
    <mergeCell ref="A31:A33"/>
    <mergeCell ref="B31:B33"/>
    <mergeCell ref="K31:O31"/>
    <mergeCell ref="K32:O32"/>
    <mergeCell ref="K33:O33"/>
    <mergeCell ref="A34:A35"/>
    <mergeCell ref="B34:B35"/>
    <mergeCell ref="K34:O34"/>
    <mergeCell ref="K35:O35"/>
    <mergeCell ref="K36:O36"/>
    <mergeCell ref="K37:O37"/>
    <mergeCell ref="K38:O38"/>
    <mergeCell ref="K39:O39"/>
    <mergeCell ref="K40:O40"/>
    <mergeCell ref="K25:O25"/>
    <mergeCell ref="K26:O26"/>
    <mergeCell ref="K27:O27"/>
    <mergeCell ref="A28:A30"/>
    <mergeCell ref="B28:B30"/>
    <mergeCell ref="K28:O28"/>
    <mergeCell ref="K29:O29"/>
    <mergeCell ref="K30:O30"/>
    <mergeCell ref="K24:O24"/>
    <mergeCell ref="A15:A16"/>
    <mergeCell ref="B15:B16"/>
    <mergeCell ref="K15:O15"/>
    <mergeCell ref="K16:O16"/>
    <mergeCell ref="K17:O17"/>
    <mergeCell ref="K18:O18"/>
    <mergeCell ref="K19:O19"/>
    <mergeCell ref="K20:O20"/>
    <mergeCell ref="K21:O21"/>
    <mergeCell ref="K22:O22"/>
    <mergeCell ref="K23:O23"/>
    <mergeCell ref="A11:A12"/>
    <mergeCell ref="B11:B12"/>
    <mergeCell ref="K11:O11"/>
    <mergeCell ref="K12:O12"/>
    <mergeCell ref="A13:A14"/>
    <mergeCell ref="B13:B14"/>
    <mergeCell ref="K13:O13"/>
    <mergeCell ref="K14:O14"/>
    <mergeCell ref="A7:A8"/>
    <mergeCell ref="B7:B8"/>
    <mergeCell ref="K7:O7"/>
    <mergeCell ref="K8:O8"/>
    <mergeCell ref="A9:A10"/>
    <mergeCell ref="B9:B10"/>
    <mergeCell ref="K9:O9"/>
    <mergeCell ref="K10:O10"/>
    <mergeCell ref="K1:O1"/>
    <mergeCell ref="K2:O2"/>
    <mergeCell ref="K3:O3"/>
    <mergeCell ref="K4:O4"/>
    <mergeCell ref="A5:A6"/>
    <mergeCell ref="B5:B6"/>
    <mergeCell ref="K5:O5"/>
    <mergeCell ref="K6:O6"/>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後期</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Hayakawa</dc:creator>
  <cp:lastModifiedBy>Kouiki1</cp:lastModifiedBy>
  <cp:lastPrinted>2024-08-13T05:35:31Z</cp:lastPrinted>
  <dcterms:created xsi:type="dcterms:W3CDTF">2024-08-02T00:55:25Z</dcterms:created>
  <dcterms:modified xsi:type="dcterms:W3CDTF">2025-03-28T02:15:40Z</dcterms:modified>
</cp:coreProperties>
</file>