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Yamamoto\Desktop\後期\"/>
    </mc:Choice>
  </mc:AlternateContent>
  <xr:revisionPtr revIDLastSave="0" documentId="13_ncr:1_{38135ED3-90D3-4264-9439-ECB2D8682342}" xr6:coauthVersionLast="47" xr6:coauthVersionMax="47" xr10:uidLastSave="{00000000-0000-0000-0000-000000000000}"/>
  <bookViews>
    <workbookView xWindow="-120" yWindow="-120" windowWidth="29040" windowHeight="15720" xr2:uid="{F6843CDC-14B6-4D3A-BB0A-AFF320F240B9}"/>
  </bookViews>
  <sheets>
    <sheet name="後期作品一覧" sheetId="1" r:id="rId1"/>
  </sheets>
  <definedNames>
    <definedName name="_xlnm.Print_Area" localSheetId="0">後期作品一覧!$A$1:$K$46</definedName>
    <definedName name="_xlnm.Print_Titles" localSheetId="0">後期作品一覧!$1:$1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1" l="1"/>
  <c r="B46" i="1"/>
  <c r="B45" i="1"/>
  <c r="B44" i="1"/>
  <c r="B42" i="1"/>
  <c r="B40" i="1"/>
  <c r="B38" i="1"/>
  <c r="B36" i="1"/>
  <c r="B32" i="1"/>
  <c r="B31" i="1"/>
  <c r="B30" i="1"/>
  <c r="B29" i="1"/>
  <c r="B28" i="1"/>
  <c r="B27" i="1"/>
  <c r="B26" i="1"/>
  <c r="B24" i="1"/>
  <c r="B23" i="1"/>
  <c r="B22" i="1"/>
  <c r="B21" i="1"/>
  <c r="B20" i="1"/>
  <c r="B19" i="1"/>
  <c r="B18" i="1"/>
  <c r="B17" i="1"/>
  <c r="B16" i="1"/>
  <c r="B15" i="1"/>
  <c r="B13" i="1"/>
  <c r="B11" i="1"/>
  <c r="B9" i="1"/>
  <c r="B7" i="1"/>
  <c r="B5" i="1"/>
  <c r="B4" i="1"/>
  <c r="B2" i="1"/>
</calcChain>
</file>

<file path=xl/sharedStrings.xml><?xml version="1.0" encoding="utf-8"?>
<sst xmlns="http://schemas.openxmlformats.org/spreadsheetml/2006/main" count="318" uniqueCount="185">
  <si>
    <t>盤面
№</t>
    <rPh sb="0" eb="2">
      <t>バンメン</t>
    </rPh>
    <phoneticPr fontId="2"/>
  </si>
  <si>
    <t>盤面
分数</t>
    <rPh sb="0" eb="2">
      <t>バンメン</t>
    </rPh>
    <rPh sb="3" eb="4">
      <t>フン</t>
    </rPh>
    <rPh sb="4" eb="5">
      <t>スウ</t>
    </rPh>
    <phoneticPr fontId="2"/>
  </si>
  <si>
    <t>作品
№</t>
    <rPh sb="0" eb="2">
      <t>サクヒン</t>
    </rPh>
    <phoneticPr fontId="2"/>
  </si>
  <si>
    <t>分類番号</t>
  </si>
  <si>
    <t>作品名</t>
    <rPh sb="0" eb="2">
      <t>サクヒン</t>
    </rPh>
    <phoneticPr fontId="2"/>
  </si>
  <si>
    <t>放送年月日等</t>
    <rPh sb="5" eb="6">
      <t>トウ</t>
    </rPh>
    <phoneticPr fontId="2"/>
  </si>
  <si>
    <t>制作局等</t>
    <rPh sb="0" eb="2">
      <t>セイサク</t>
    </rPh>
    <rPh sb="2" eb="3">
      <t>キョク</t>
    </rPh>
    <rPh sb="3" eb="4">
      <t>トウ</t>
    </rPh>
    <phoneticPr fontId="2"/>
  </si>
  <si>
    <t>作品
分数</t>
    <rPh sb="0" eb="2">
      <t>サクヒン</t>
    </rPh>
    <rPh sb="3" eb="4">
      <t>フン</t>
    </rPh>
    <rPh sb="4" eb="5">
      <t>スウ</t>
    </rPh>
    <phoneticPr fontId="2"/>
  </si>
  <si>
    <t>頒布期</t>
    <rPh sb="0" eb="2">
      <t>ハンプ</t>
    </rPh>
    <phoneticPr fontId="2"/>
  </si>
  <si>
    <t>利用区分</t>
    <rPh sb="0" eb="2">
      <t>リヨウ</t>
    </rPh>
    <rPh sb="2" eb="4">
      <t>クブン</t>
    </rPh>
    <phoneticPr fontId="2"/>
  </si>
  <si>
    <t>備考</t>
    <rPh sb="0" eb="2">
      <t>ビコウ</t>
    </rPh>
    <phoneticPr fontId="2"/>
  </si>
  <si>
    <t>ＮＨＫ</t>
  </si>
  <si>
    <t>B－3</t>
  </si>
  <si>
    <t>【手話付加】表現者　長谷川翔平</t>
    <rPh sb="1" eb="3">
      <t>シュワ</t>
    </rPh>
    <rPh sb="3" eb="5">
      <t>フカ</t>
    </rPh>
    <rPh sb="6" eb="9">
      <t>ヒョウゲンシャ</t>
    </rPh>
    <rPh sb="10" eb="13">
      <t>ハセガワ</t>
    </rPh>
    <rPh sb="13" eb="15">
      <t>ショウヘイ</t>
    </rPh>
    <phoneticPr fontId="2"/>
  </si>
  <si>
    <t>CB2025-003</t>
  </si>
  <si>
    <t>さわやか自然百景　北海道　網走湖畔の森</t>
  </si>
  <si>
    <t>2023/05/28</t>
  </si>
  <si>
    <t>後期</t>
  </si>
  <si>
    <t>【手話付加】表現者　加藤小夜里</t>
    <rPh sb="1" eb="3">
      <t>シュワ</t>
    </rPh>
    <rPh sb="3" eb="5">
      <t>フカ</t>
    </rPh>
    <rPh sb="6" eb="9">
      <t>ヒョウゲンシャ</t>
    </rPh>
    <rPh sb="10" eb="12">
      <t>カトウ</t>
    </rPh>
    <rPh sb="12" eb="14">
      <t>サヨ</t>
    </rPh>
    <rPh sb="14" eb="15">
      <t>サト</t>
    </rPh>
    <phoneticPr fontId="2"/>
  </si>
  <si>
    <t>CB2025-004</t>
  </si>
  <si>
    <t>さわやか自然百景　鹿児島　トカラ列島　中之島</t>
  </si>
  <si>
    <t>2023/06/04</t>
  </si>
  <si>
    <t>CF2025-001</t>
  </si>
  <si>
    <t>ダーウィンが来た！　多摩川のアイドル　イタチ子育て大追跡！</t>
  </si>
  <si>
    <t>2024/04/14</t>
  </si>
  <si>
    <t>【手話付加】表現者　小野広祐</t>
    <rPh sb="1" eb="3">
      <t>シュワ</t>
    </rPh>
    <rPh sb="3" eb="5">
      <t>フカ</t>
    </rPh>
    <rPh sb="6" eb="9">
      <t>ヒョウゲンシャ</t>
    </rPh>
    <rPh sb="10" eb="12">
      <t>オノ</t>
    </rPh>
    <rPh sb="12" eb="13">
      <t>ヒロ</t>
    </rPh>
    <rPh sb="13" eb="14">
      <t>ユウ</t>
    </rPh>
    <phoneticPr fontId="2"/>
  </si>
  <si>
    <t>番組内、手話通訳あり</t>
    <rPh sb="0" eb="2">
      <t>バングミ</t>
    </rPh>
    <rPh sb="2" eb="3">
      <t>ナイ</t>
    </rPh>
    <rPh sb="4" eb="6">
      <t>シュワ</t>
    </rPh>
    <rPh sb="6" eb="8">
      <t>ツウヤク</t>
    </rPh>
    <phoneticPr fontId="2"/>
  </si>
  <si>
    <t>DA2025-005</t>
  </si>
  <si>
    <t>ハートネットＴＶ　＃ろうなん　増刊号　デフリンピック・音楽・料理</t>
  </si>
  <si>
    <t>2023/11/29</t>
  </si>
  <si>
    <t>DA2025-006</t>
  </si>
  <si>
    <t>ハートネットＴＶ　＃ろうなん　１２月号　若者たちと旧優生保護法</t>
  </si>
  <si>
    <t>2023/12/06</t>
  </si>
  <si>
    <t>DA2025-007</t>
  </si>
  <si>
    <t>ハートネットＴＶ　＃ろうなん　１月号　手話キッチン千葉＆ニュースキャスター熊本</t>
  </si>
  <si>
    <t>2024/01/10</t>
  </si>
  <si>
    <t>DA2025-008</t>
  </si>
  <si>
    <t>ハートネットＴＶ　＃ろうなん　２月号　外国人ろう・難聴者への支援</t>
  </si>
  <si>
    <t>2024/02/14</t>
  </si>
  <si>
    <t>DA2025-009</t>
  </si>
  <si>
    <t>ハートネットＴＶ　＃ろうなん　４月号　能登半島地震から３か月　ろう者・難聴者は今</t>
  </si>
  <si>
    <t>2024/04/03</t>
  </si>
  <si>
    <t>DA2025-010</t>
  </si>
  <si>
    <t>ハートネットＴＶ　＃ろうなん　５月号　“聞こえない”と知ったとき　親の選択・子の生き方</t>
  </si>
  <si>
    <t>2024/05/01</t>
  </si>
  <si>
    <t>DA2025-011</t>
  </si>
  <si>
    <t>ハートネットＴＶ　＃ろうなん　シュワ・ワ・旅　ｉｎ山形</t>
  </si>
  <si>
    <t>2024/05/22</t>
  </si>
  <si>
    <t>DA2025-012</t>
  </si>
  <si>
    <t>ハートネットＴＶ　＃ろうなん　６月号　聴覚障害者の就労支援</t>
  </si>
  <si>
    <t>2024/06/05</t>
  </si>
  <si>
    <t>DA2025-013</t>
  </si>
  <si>
    <t>ハートネットＴＶ　＃ろうなん　７月号　中途失聴・難聴　～見えにくい障害を知ってほしい～</t>
  </si>
  <si>
    <t>2024/07/03</t>
  </si>
  <si>
    <t>DA2025-014</t>
  </si>
  <si>
    <t>ハートネットＴＶ　＃ろうなん　シュワ・ワ・旅　ｉｎ京都</t>
  </si>
  <si>
    <t>2024/07/24</t>
  </si>
  <si>
    <t>DA2025-015</t>
  </si>
  <si>
    <t>ハートネットＴＶ　聞こえているのに、聞き取れない　～ＬｉＤ／ＡＰＤと生きる</t>
  </si>
  <si>
    <t>2023/12/11</t>
  </si>
  <si>
    <t>聞き取り困難症/聴覚情報処理障害について、当事者が語る。</t>
    <rPh sb="0" eb="1">
      <t>キ</t>
    </rPh>
    <rPh sb="2" eb="3">
      <t>ト</t>
    </rPh>
    <rPh sb="21" eb="24">
      <t>トウジシャ</t>
    </rPh>
    <rPh sb="25" eb="26">
      <t>カタ</t>
    </rPh>
    <phoneticPr fontId="2"/>
  </si>
  <si>
    <t>DA2025-016</t>
  </si>
  <si>
    <t>ハートネットＴＶ　“伝える”を育む　ろう重複のグループホーム</t>
  </si>
  <si>
    <t>2023/12/27</t>
  </si>
  <si>
    <t>DA2025-019</t>
  </si>
  <si>
    <t>ハートネットＴＶ　旅チッチ　僕は乗り鉄</t>
  </si>
  <si>
    <t>2024/04/23</t>
  </si>
  <si>
    <t>【手話付加】表現者　小野寺善子
盲ろう者出演番組。</t>
    <rPh sb="1" eb="3">
      <t>シュワ</t>
    </rPh>
    <rPh sb="3" eb="5">
      <t>フカ</t>
    </rPh>
    <rPh sb="6" eb="9">
      <t>ヒョウゲンシャ</t>
    </rPh>
    <rPh sb="10" eb="13">
      <t>オノデラ</t>
    </rPh>
    <rPh sb="13" eb="15">
      <t>ヨシコ</t>
    </rPh>
    <rPh sb="16" eb="17">
      <t>モウ</t>
    </rPh>
    <rPh sb="19" eb="20">
      <t>シャ</t>
    </rPh>
    <rPh sb="20" eb="22">
      <t>シュツエン</t>
    </rPh>
    <rPh sb="22" eb="24">
      <t>バングミ</t>
    </rPh>
    <phoneticPr fontId="2"/>
  </si>
  <si>
    <t>DA2025-020</t>
  </si>
  <si>
    <t>ハートネットＴＶ　７月特集　能登半島地震と障害者（２）　“終のすみか”を失って</t>
  </si>
  <si>
    <t>2024/07/22</t>
  </si>
  <si>
    <t>DA2025-021</t>
  </si>
  <si>
    <t>バリバラ　ＢＡＲ　ＢＡＲＩＢＡＲＡ　飲みの場を楽しむには？</t>
  </si>
  <si>
    <t>2023/12/15</t>
  </si>
  <si>
    <t>【手話付加】表現者　板橋弥央
ろう者出演番組。</t>
    <rPh sb="17" eb="18">
      <t>シャ</t>
    </rPh>
    <rPh sb="18" eb="20">
      <t>シュツエン</t>
    </rPh>
    <rPh sb="20" eb="22">
      <t>バングミ</t>
    </rPh>
    <phoneticPr fontId="2"/>
  </si>
  <si>
    <t>毎日放送</t>
  </si>
  <si>
    <t>2023/10/29</t>
  </si>
  <si>
    <t>DD2025-003</t>
  </si>
  <si>
    <t>映像’２３　流言飛語百年</t>
  </si>
  <si>
    <t>DD2025-004</t>
  </si>
  <si>
    <t>ＭＢＳ×映像’２４　国家の嘘と報道の任　北朝鮮帰国事業６５年</t>
  </si>
  <si>
    <t>2024/09/22</t>
  </si>
  <si>
    <t>DD2025-005</t>
  </si>
  <si>
    <t>ザ・ドキュメント　難病の僕と出かけませんか？　～最高の旅のつくり方～</t>
  </si>
  <si>
    <t>2023/03/17</t>
  </si>
  <si>
    <t>関西テレビ</t>
  </si>
  <si>
    <t>【手話付加】表現者　佐沢静枝</t>
    <rPh sb="1" eb="3">
      <t>シュワ</t>
    </rPh>
    <rPh sb="3" eb="5">
      <t>フカ</t>
    </rPh>
    <rPh sb="6" eb="9">
      <t>ヒョウゲンシャ</t>
    </rPh>
    <rPh sb="10" eb="12">
      <t>サザワ</t>
    </rPh>
    <rPh sb="12" eb="14">
      <t>シズエ</t>
    </rPh>
    <phoneticPr fontId="2"/>
  </si>
  <si>
    <t>DD2025-006</t>
  </si>
  <si>
    <t>ザ・ドキュメント　引き裂かれる家族　検証・揺さぶられっ子症候群</t>
  </si>
  <si>
    <t>2023/07/07</t>
  </si>
  <si>
    <t>【手話付加】表現者　森田　明</t>
    <rPh sb="1" eb="3">
      <t>シュワ</t>
    </rPh>
    <rPh sb="3" eb="5">
      <t>フカ</t>
    </rPh>
    <rPh sb="6" eb="9">
      <t>ヒョウゲンシャ</t>
    </rPh>
    <rPh sb="10" eb="12">
      <t>モリタ</t>
    </rPh>
    <rPh sb="13" eb="14">
      <t>アキラ</t>
    </rPh>
    <phoneticPr fontId="2"/>
  </si>
  <si>
    <t>【手話付加】表現者　澤村和哉</t>
    <rPh sb="1" eb="3">
      <t>シュワ</t>
    </rPh>
    <rPh sb="3" eb="5">
      <t>フカ</t>
    </rPh>
    <rPh sb="6" eb="9">
      <t>ヒョウゲンシャ</t>
    </rPh>
    <phoneticPr fontId="2"/>
  </si>
  <si>
    <t>DD2025-012</t>
  </si>
  <si>
    <t>ドキュメンタリー７　母娘ふたり　世界一周に出かけてみたら</t>
  </si>
  <si>
    <t>2023/12/23</t>
  </si>
  <si>
    <t>テレビ大阪</t>
  </si>
  <si>
    <t>【手話付加】表現者　山口由紀</t>
    <rPh sb="1" eb="3">
      <t>シュワ</t>
    </rPh>
    <rPh sb="3" eb="5">
      <t>フカ</t>
    </rPh>
    <rPh sb="6" eb="9">
      <t>ヒョウゲンシャ</t>
    </rPh>
    <phoneticPr fontId="2"/>
  </si>
  <si>
    <t>【手話付加】表現者　長井恵里</t>
    <rPh sb="1" eb="3">
      <t>シュワ</t>
    </rPh>
    <rPh sb="3" eb="5">
      <t>フカ</t>
    </rPh>
    <rPh sb="6" eb="9">
      <t>ヒョウゲンシャ</t>
    </rPh>
    <phoneticPr fontId="2"/>
  </si>
  <si>
    <t>日本テレビ</t>
  </si>
  <si>
    <t>FD2025-001</t>
  </si>
  <si>
    <t>望み</t>
  </si>
  <si>
    <t>2020</t>
  </si>
  <si>
    <t>ＫＡＤＯＫＡＷＡ</t>
  </si>
  <si>
    <t>【複数字幕】「検察側の罪人」の雫井脩介の同名小説を堤幸彦が実写化。実の息子は殺人犯なのか？</t>
    <rPh sb="1" eb="5">
      <t>フクスウジマク</t>
    </rPh>
    <rPh sb="33" eb="34">
      <t>ジツ</t>
    </rPh>
    <rPh sb="35" eb="37">
      <t>ムスコ</t>
    </rPh>
    <rPh sb="38" eb="41">
      <t>サツジンハン</t>
    </rPh>
    <phoneticPr fontId="2"/>
  </si>
  <si>
    <t>FD2025-002</t>
  </si>
  <si>
    <t>新・男はつらいよ</t>
  </si>
  <si>
    <t>1970</t>
  </si>
  <si>
    <t>松竹</t>
  </si>
  <si>
    <t>【複数字幕】競馬でもうけた寅さんはおいちゃん夫妻をハワイに連れて行くことにするが…。マドンナは栗原小巻。</t>
    <rPh sb="1" eb="5">
      <t>フクスウジマク</t>
    </rPh>
    <rPh sb="6" eb="8">
      <t>ケイバ</t>
    </rPh>
    <rPh sb="13" eb="14">
      <t>トラ</t>
    </rPh>
    <rPh sb="22" eb="24">
      <t>フサイ</t>
    </rPh>
    <rPh sb="29" eb="30">
      <t>ツ</t>
    </rPh>
    <rPh sb="32" eb="33">
      <t>イ</t>
    </rPh>
    <rPh sb="47" eb="49">
      <t>クリハラ</t>
    </rPh>
    <rPh sb="49" eb="51">
      <t>コマキ</t>
    </rPh>
    <phoneticPr fontId="2"/>
  </si>
  <si>
    <t>FD2025-003</t>
  </si>
  <si>
    <t>母と暮せば</t>
  </si>
  <si>
    <t>2015</t>
  </si>
  <si>
    <t>【複数字幕】助産婦の母のもとに、３年前原爆で死んだ息子が帰ってきた…。山田洋次が長崎を舞台に戦争の悲劇と親子の情愛を描く。</t>
    <rPh sb="1" eb="5">
      <t>フクスウジマク</t>
    </rPh>
    <rPh sb="6" eb="8">
      <t>ジョサン</t>
    </rPh>
    <rPh sb="8" eb="9">
      <t>フ</t>
    </rPh>
    <rPh sb="10" eb="11">
      <t>ハハ</t>
    </rPh>
    <rPh sb="17" eb="19">
      <t>ネンマエ</t>
    </rPh>
    <rPh sb="19" eb="21">
      <t>ゲンバク</t>
    </rPh>
    <rPh sb="22" eb="23">
      <t>シ</t>
    </rPh>
    <rPh sb="25" eb="27">
      <t>ムスコ</t>
    </rPh>
    <rPh sb="28" eb="29">
      <t>カエ</t>
    </rPh>
    <rPh sb="40" eb="42">
      <t>ナガサキ</t>
    </rPh>
    <rPh sb="43" eb="45">
      <t>ブタイ</t>
    </rPh>
    <rPh sb="46" eb="48">
      <t>センソウ</t>
    </rPh>
    <rPh sb="49" eb="51">
      <t>ヒゲキ</t>
    </rPh>
    <rPh sb="52" eb="54">
      <t>オヤコ</t>
    </rPh>
    <rPh sb="55" eb="57">
      <t>ジョウアイ</t>
    </rPh>
    <rPh sb="58" eb="59">
      <t>エガ</t>
    </rPh>
    <phoneticPr fontId="2"/>
  </si>
  <si>
    <t>FD2025-004</t>
  </si>
  <si>
    <t>まだまだあぶない刑事</t>
  </si>
  <si>
    <t>2005</t>
  </si>
  <si>
    <t>東映</t>
  </si>
  <si>
    <t>【複数字幕】横浜を舞台にタカ＆ユージの二人が大暴れ。今回の相手は核爆弾！？</t>
    <rPh sb="1" eb="5">
      <t>フクスウジマク</t>
    </rPh>
    <rPh sb="6" eb="8">
      <t>ヨコハマ</t>
    </rPh>
    <rPh sb="9" eb="11">
      <t>ブタイ</t>
    </rPh>
    <rPh sb="19" eb="21">
      <t>フタリ</t>
    </rPh>
    <rPh sb="22" eb="24">
      <t>オオアバ</t>
    </rPh>
    <rPh sb="26" eb="28">
      <t>コンカイ</t>
    </rPh>
    <rPh sb="29" eb="31">
      <t>アイテ</t>
    </rPh>
    <rPh sb="32" eb="35">
      <t>カクバクダン</t>
    </rPh>
    <phoneticPr fontId="2"/>
  </si>
  <si>
    <t>FD2025-005</t>
  </si>
  <si>
    <t>帰ってきた　あぶない刑事</t>
  </si>
  <si>
    <t>2024</t>
  </si>
  <si>
    <t>【複数字幕】横浜港署を定年退職した２人が、今度は探偵として横浜を駆け抜ける。</t>
    <rPh sb="1" eb="3">
      <t>フクスウ</t>
    </rPh>
    <rPh sb="3" eb="5">
      <t>ジマク</t>
    </rPh>
    <rPh sb="6" eb="9">
      <t>ヨコハマコウ</t>
    </rPh>
    <rPh sb="9" eb="10">
      <t>ショ</t>
    </rPh>
    <rPh sb="11" eb="13">
      <t>テイネン</t>
    </rPh>
    <rPh sb="13" eb="15">
      <t>タイショク</t>
    </rPh>
    <rPh sb="18" eb="19">
      <t>ニン</t>
    </rPh>
    <rPh sb="21" eb="23">
      <t>コンド</t>
    </rPh>
    <rPh sb="24" eb="26">
      <t>タンテイ</t>
    </rPh>
    <rPh sb="29" eb="31">
      <t>ヨコハマ</t>
    </rPh>
    <rPh sb="32" eb="33">
      <t>カ</t>
    </rPh>
    <rPh sb="34" eb="35">
      <t>ヌ</t>
    </rPh>
    <phoneticPr fontId="2"/>
  </si>
  <si>
    <t>FD2025-006</t>
  </si>
  <si>
    <t>三大怪獣　地球最大の決戦</t>
  </si>
  <si>
    <t>1964</t>
  </si>
  <si>
    <t>東宝</t>
  </si>
  <si>
    <t>【複数字幕】東宝怪獣映画10周年記念作品。</t>
    <rPh sb="1" eb="5">
      <t>フクスウジマク</t>
    </rPh>
    <phoneticPr fontId="2"/>
  </si>
  <si>
    <t>FD2025-007</t>
  </si>
  <si>
    <t>もののけ姫</t>
  </si>
  <si>
    <t>1997</t>
  </si>
  <si>
    <t>スタジオジブリ</t>
  </si>
  <si>
    <t>【複数字幕】宮崎駿が室町時代を舞台に、いにしえの神々と人間たちの戦いを描く。</t>
    <rPh sb="1" eb="3">
      <t>フクスウ</t>
    </rPh>
    <rPh sb="3" eb="5">
      <t>ジマク</t>
    </rPh>
    <rPh sb="6" eb="8">
      <t>ミヤザキ</t>
    </rPh>
    <rPh sb="8" eb="9">
      <t>ハヤオ</t>
    </rPh>
    <rPh sb="10" eb="12">
      <t>ムロマチ</t>
    </rPh>
    <rPh sb="12" eb="14">
      <t>ジダイ</t>
    </rPh>
    <rPh sb="15" eb="17">
      <t>ブタイ</t>
    </rPh>
    <rPh sb="24" eb="26">
      <t>カミガミ</t>
    </rPh>
    <rPh sb="27" eb="29">
      <t>ニンゲン</t>
    </rPh>
    <rPh sb="32" eb="33">
      <t>タタカ</t>
    </rPh>
    <rPh sb="35" eb="36">
      <t>エガ</t>
    </rPh>
    <phoneticPr fontId="2"/>
  </si>
  <si>
    <t>HA2025-001</t>
  </si>
  <si>
    <t>きょうの健康　軽視できない“貧血”　対策決定版！　「貧血を放置しないで！対策は食事で鉄分補給」</t>
  </si>
  <si>
    <t>2024/09/09</t>
  </si>
  <si>
    <t>【手話付加】表現者　皆川　愛</t>
    <rPh sb="1" eb="3">
      <t>シュワ</t>
    </rPh>
    <rPh sb="3" eb="5">
      <t>フカ</t>
    </rPh>
    <rPh sb="6" eb="9">
      <t>ヒョウゲンシャ</t>
    </rPh>
    <rPh sb="10" eb="12">
      <t>ミナカワ</t>
    </rPh>
    <rPh sb="13" eb="14">
      <t>アイ</t>
    </rPh>
    <phoneticPr fontId="2"/>
  </si>
  <si>
    <t>HA2025-002</t>
  </si>
  <si>
    <t>きょうの健康　軽視できない“貧血”　対策決定版！　「高齢者の貧血を見逃すな！早期発見のサインとは」</t>
  </si>
  <si>
    <t>2024/09/10</t>
  </si>
  <si>
    <t>HA2025-003</t>
  </si>
  <si>
    <t>きょうの健康　軽視できない“貧血”　対策決定版！　「眠れない“レストレスレッグス症候群”　原因は貧血！？」</t>
  </si>
  <si>
    <t>2024/09/11</t>
  </si>
  <si>
    <t>HA2025-004</t>
  </si>
  <si>
    <t>きょうの健康　みんなの「知りたい！」「貧血対策」</t>
  </si>
  <si>
    <t>2024/09/12</t>
  </si>
  <si>
    <t>JB2025-002</t>
  </si>
  <si>
    <t>それいけ！アンパンマン　ばいきんまんととんかつぼうや　氷の女王とフワラーランド</t>
  </si>
  <si>
    <t>2017/11/17</t>
  </si>
  <si>
    <t>JB2025-003</t>
  </si>
  <si>
    <t>それいけ！アンパンマン　でんでん一座とにんじゃのニャンジャ　しょくぱんまんとホワイトクリーム姫</t>
  </si>
  <si>
    <t>2018/05/25</t>
  </si>
  <si>
    <t>JB2025-004</t>
  </si>
  <si>
    <t>それいけ！アンパンマン　あかちゃんまんとばいきんサンタ</t>
  </si>
  <si>
    <t>2023/12/22</t>
  </si>
  <si>
    <t>JB2025-005</t>
  </si>
  <si>
    <t>それいけ！アンパンマン　カレーパンマンとギョーザくん　ホラーマンといとまきおばさん</t>
  </si>
  <si>
    <t>2024/02/16</t>
  </si>
  <si>
    <t>JB2025-019</t>
  </si>
  <si>
    <t>名探偵コナン　歩美の絵日記事件簿４</t>
  </si>
  <si>
    <t>2024/06/01</t>
  </si>
  <si>
    <t>読売テレビ</t>
  </si>
  <si>
    <t>JB2025-020</t>
  </si>
  <si>
    <t>名探偵コナン　行列店、味変の秘密</t>
  </si>
  <si>
    <t>2024/10/05</t>
  </si>
  <si>
    <t>JB2025-021</t>
  </si>
  <si>
    <t>名探偵コナン　乱歩邸殺人事件（前編）</t>
  </si>
  <si>
    <t>2024/11/16</t>
  </si>
  <si>
    <t>JB2025-022</t>
  </si>
  <si>
    <t>名探偵コナン　乱歩邸殺人事件（後編）</t>
  </si>
  <si>
    <t>2024/11/23</t>
  </si>
  <si>
    <t>VA2025-001</t>
  </si>
  <si>
    <t>ヴィランの言い分　静電気</t>
  </si>
  <si>
    <t>2023/11/11</t>
  </si>
  <si>
    <t>【手話付加】表現者　れん</t>
    <phoneticPr fontId="2"/>
  </si>
  <si>
    <t>VA2025-002</t>
  </si>
  <si>
    <t>ヴィランの言い分　緊張</t>
  </si>
  <si>
    <t>2024/01/20</t>
  </si>
  <si>
    <t>【手話付加】表現者　那須映里</t>
    <phoneticPr fontId="2"/>
  </si>
  <si>
    <t>XH2025-001</t>
  </si>
  <si>
    <t>手話で学ぶ熱中症</t>
  </si>
  <si>
    <t>2025</t>
  </si>
  <si>
    <t>聴力障害者
情報文化センター</t>
    <phoneticPr fontId="2"/>
  </si>
  <si>
    <t>A－3</t>
  </si>
  <si>
    <t>ろう者の看護師が手話で熱中症について解説。出演：皆川愛</t>
    <rPh sb="2" eb="3">
      <t>シャ</t>
    </rPh>
    <rPh sb="4" eb="7">
      <t>カンゴシ</t>
    </rPh>
    <rPh sb="8" eb="10">
      <t>シュワ</t>
    </rPh>
    <rPh sb="11" eb="14">
      <t>ネッチュウショウ</t>
    </rPh>
    <rPh sb="18" eb="20">
      <t>カイセツ</t>
    </rPh>
    <rPh sb="21" eb="23">
      <t>シュツエン</t>
    </rPh>
    <rPh sb="24" eb="26">
      <t>ミナカワ</t>
    </rPh>
    <rPh sb="26" eb="27">
      <t>アイ</t>
    </rPh>
    <phoneticPr fontId="2"/>
  </si>
  <si>
    <t>【手話付加】表現者　江副悟史</t>
    <rPh sb="1" eb="3">
      <t>シュワ</t>
    </rPh>
    <rPh sb="3" eb="5">
      <t>フカ</t>
    </rPh>
    <rPh sb="6" eb="9">
      <t>ヒョウゲンシャ</t>
    </rPh>
    <rPh sb="10" eb="12">
      <t>エゾエ</t>
    </rPh>
    <rPh sb="12" eb="14">
      <t>サトシ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</si>
</sst>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游ゴシック"/>
      <family val="2"/>
      <scheme val="minor"/>
    </font>
    <font>
      <sz val="11"/>
      <color theme="1"/>
      <name val="ＭＳ ゴシック"/>
      <family val="3"/>
      <charset val="128"/>
    </font>
    <font>
      <sz val="6"/>
      <name val="游ゴシック"/>
      <family val="3"/>
      <charset val="12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5">
    <xf numFmtId="0" fontId="0" fillId="0" borderId="0" xfId="0">
      <alignmen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0" xfId="0" applyFont="1">
      <alignment vertical="center"/>
    </xf>
    <xf numFmtId="49" fontId="1" fillId="0" borderId="1" xfId="0" applyNumberFormat="1" applyFont="1" applyBorder="1" applyAlignment="1">
      <alignment horizontal="center" vertical="center"/>
    </xf>
    <xf numFmtId="49" fontId="1" fillId="0" borderId="1" xfId="0" applyNumberFormat="1" applyFont="1" applyBorder="1" applyAlignment="1">
      <alignment vertical="center" wrapText="1"/>
    </xf>
    <xf numFmtId="49" fontId="1" fillId="0" borderId="1" xfId="0" applyNumberFormat="1" applyFont="1" applyBorder="1" applyAlignment="1">
      <alignment horizontal="center" vertical="center" shrinkToFit="1"/>
    </xf>
    <xf numFmtId="0" fontId="1" fillId="0" borderId="1" xfId="0" applyFont="1" applyBorder="1" applyAlignment="1">
      <alignment vertical="center" wrapText="1"/>
    </xf>
    <xf numFmtId="49" fontId="1" fillId="0" borderId="1" xfId="0" applyNumberFormat="1" applyFont="1" applyBorder="1" applyAlignment="1">
      <alignment horizontal="center" vertical="center" wrapText="1" shrinkToFit="1"/>
    </xf>
    <xf numFmtId="0" fontId="1"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horizontal="center" vertical="center" shrinkToFi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A7958-519E-48A9-9B49-65FBB5F1B028}">
  <sheetPr>
    <tabColor rgb="FFFF0000"/>
    <pageSetUpPr fitToPage="1"/>
  </sheetPr>
  <dimension ref="A1:K46"/>
  <sheetViews>
    <sheetView tabSelected="1" view="pageLayout" topLeftCell="E40" zoomScale="130" zoomScaleNormal="70" zoomScalePageLayoutView="130" workbookViewId="0">
      <selection activeCell="K24" sqref="K24"/>
    </sheetView>
  </sheetViews>
  <sheetFormatPr defaultColWidth="22" defaultRowHeight="13.5" x14ac:dyDescent="0.4"/>
  <cols>
    <col min="1" max="3" width="5.625" style="9" customWidth="1"/>
    <col min="4" max="4" width="11.625" style="9" customWidth="1"/>
    <col min="5" max="5" width="68.625" style="10" customWidth="1"/>
    <col min="6" max="6" width="13.625" style="9" customWidth="1"/>
    <col min="7" max="7" width="15.625" style="11" customWidth="1"/>
    <col min="8" max="8" width="5.625" style="9" customWidth="1"/>
    <col min="9" max="9" width="7.625" style="9" customWidth="1"/>
    <col min="10" max="10" width="9.625" style="9" customWidth="1"/>
    <col min="11" max="11" width="39.625" style="3" customWidth="1"/>
    <col min="12" max="16384" width="22" style="3"/>
  </cols>
  <sheetData>
    <row r="1" spans="1:11" ht="33.75" customHeight="1" x14ac:dyDescent="0.4">
      <c r="A1" s="1" t="s">
        <v>0</v>
      </c>
      <c r="B1" s="1" t="s">
        <v>1</v>
      </c>
      <c r="C1" s="1" t="s">
        <v>2</v>
      </c>
      <c r="D1" s="2" t="s">
        <v>3</v>
      </c>
      <c r="E1" s="1" t="s">
        <v>4</v>
      </c>
      <c r="F1" s="2" t="s">
        <v>5</v>
      </c>
      <c r="G1" s="1" t="s">
        <v>6</v>
      </c>
      <c r="H1" s="1" t="s">
        <v>7</v>
      </c>
      <c r="I1" s="2" t="s">
        <v>8</v>
      </c>
      <c r="J1" s="1" t="s">
        <v>9</v>
      </c>
      <c r="K1" s="1" t="s">
        <v>10</v>
      </c>
    </row>
    <row r="2" spans="1:11" ht="20.100000000000001" customHeight="1" x14ac:dyDescent="0.4">
      <c r="A2" s="12">
        <v>1</v>
      </c>
      <c r="B2" s="12">
        <f>SUM(H2:H3)</f>
        <v>28</v>
      </c>
      <c r="C2" s="2">
        <v>3</v>
      </c>
      <c r="D2" s="4" t="s">
        <v>14</v>
      </c>
      <c r="E2" s="5" t="s">
        <v>15</v>
      </c>
      <c r="F2" s="4" t="s">
        <v>16</v>
      </c>
      <c r="G2" s="6" t="s">
        <v>11</v>
      </c>
      <c r="H2" s="2">
        <v>14</v>
      </c>
      <c r="I2" s="4" t="s">
        <v>17</v>
      </c>
      <c r="J2" s="4" t="s">
        <v>12</v>
      </c>
      <c r="K2" s="7" t="s">
        <v>18</v>
      </c>
    </row>
    <row r="3" spans="1:11" ht="20.100000000000001" customHeight="1" x14ac:dyDescent="0.4">
      <c r="A3" s="13"/>
      <c r="B3" s="13"/>
      <c r="C3" s="2">
        <v>4</v>
      </c>
      <c r="D3" s="4" t="s">
        <v>19</v>
      </c>
      <c r="E3" s="5" t="s">
        <v>20</v>
      </c>
      <c r="F3" s="4" t="s">
        <v>21</v>
      </c>
      <c r="G3" s="6" t="s">
        <v>11</v>
      </c>
      <c r="H3" s="2">
        <v>14</v>
      </c>
      <c r="I3" s="4" t="s">
        <v>17</v>
      </c>
      <c r="J3" s="4" t="s">
        <v>12</v>
      </c>
      <c r="K3" s="7" t="s">
        <v>91</v>
      </c>
    </row>
    <row r="4" spans="1:11" ht="20.100000000000001" customHeight="1" x14ac:dyDescent="0.4">
      <c r="A4" s="2">
        <v>2</v>
      </c>
      <c r="B4" s="2">
        <f>SUM(H4)</f>
        <v>27</v>
      </c>
      <c r="C4" s="2">
        <v>7</v>
      </c>
      <c r="D4" s="4" t="s">
        <v>22</v>
      </c>
      <c r="E4" s="5" t="s">
        <v>23</v>
      </c>
      <c r="F4" s="4" t="s">
        <v>24</v>
      </c>
      <c r="G4" s="6" t="s">
        <v>11</v>
      </c>
      <c r="H4" s="2">
        <v>27</v>
      </c>
      <c r="I4" s="4" t="s">
        <v>17</v>
      </c>
      <c r="J4" s="4" t="s">
        <v>12</v>
      </c>
      <c r="K4" s="5" t="s">
        <v>25</v>
      </c>
    </row>
    <row r="5" spans="1:11" ht="20.100000000000001" customHeight="1" x14ac:dyDescent="0.4">
      <c r="A5" s="12">
        <v>3</v>
      </c>
      <c r="B5" s="12">
        <f t="shared" ref="B5:B7" si="0">SUM(H5:H6)</f>
        <v>58</v>
      </c>
      <c r="C5" s="2">
        <v>12</v>
      </c>
      <c r="D5" s="4" t="s">
        <v>27</v>
      </c>
      <c r="E5" s="5" t="s">
        <v>28</v>
      </c>
      <c r="F5" s="4" t="s">
        <v>29</v>
      </c>
      <c r="G5" s="6" t="s">
        <v>11</v>
      </c>
      <c r="H5" s="2">
        <v>29</v>
      </c>
      <c r="I5" s="4" t="s">
        <v>17</v>
      </c>
      <c r="J5" s="4" t="s">
        <v>12</v>
      </c>
      <c r="K5" s="7" t="s">
        <v>26</v>
      </c>
    </row>
    <row r="6" spans="1:11" ht="20.100000000000001" customHeight="1" x14ac:dyDescent="0.4">
      <c r="A6" s="13"/>
      <c r="B6" s="13"/>
      <c r="C6" s="2">
        <v>13</v>
      </c>
      <c r="D6" s="4" t="s">
        <v>30</v>
      </c>
      <c r="E6" s="5" t="s">
        <v>31</v>
      </c>
      <c r="F6" s="4" t="s">
        <v>32</v>
      </c>
      <c r="G6" s="6" t="s">
        <v>11</v>
      </c>
      <c r="H6" s="2">
        <v>29</v>
      </c>
      <c r="I6" s="4" t="s">
        <v>17</v>
      </c>
      <c r="J6" s="4" t="s">
        <v>12</v>
      </c>
      <c r="K6" s="7" t="s">
        <v>26</v>
      </c>
    </row>
    <row r="7" spans="1:11" ht="30" customHeight="1" x14ac:dyDescent="0.4">
      <c r="A7" s="12">
        <v>4</v>
      </c>
      <c r="B7" s="12">
        <f t="shared" si="0"/>
        <v>58</v>
      </c>
      <c r="C7" s="2">
        <v>14</v>
      </c>
      <c r="D7" s="4" t="s">
        <v>33</v>
      </c>
      <c r="E7" s="5" t="s">
        <v>34</v>
      </c>
      <c r="F7" s="4" t="s">
        <v>35</v>
      </c>
      <c r="G7" s="6" t="s">
        <v>11</v>
      </c>
      <c r="H7" s="2">
        <v>29</v>
      </c>
      <c r="I7" s="4" t="s">
        <v>17</v>
      </c>
      <c r="J7" s="4" t="s">
        <v>12</v>
      </c>
      <c r="K7" s="7" t="s">
        <v>26</v>
      </c>
    </row>
    <row r="8" spans="1:11" ht="20.100000000000001" customHeight="1" x14ac:dyDescent="0.4">
      <c r="A8" s="13"/>
      <c r="B8" s="13"/>
      <c r="C8" s="2">
        <v>15</v>
      </c>
      <c r="D8" s="4" t="s">
        <v>36</v>
      </c>
      <c r="E8" s="5" t="s">
        <v>37</v>
      </c>
      <c r="F8" s="4" t="s">
        <v>38</v>
      </c>
      <c r="G8" s="6" t="s">
        <v>11</v>
      </c>
      <c r="H8" s="2">
        <v>29</v>
      </c>
      <c r="I8" s="4" t="s">
        <v>17</v>
      </c>
      <c r="J8" s="4" t="s">
        <v>12</v>
      </c>
      <c r="K8" s="7" t="s">
        <v>26</v>
      </c>
    </row>
    <row r="9" spans="1:11" ht="30" customHeight="1" x14ac:dyDescent="0.4">
      <c r="A9" s="12">
        <v>5</v>
      </c>
      <c r="B9" s="12">
        <f t="shared" ref="B9:B11" si="1">SUM(H9:H10)</f>
        <v>58</v>
      </c>
      <c r="C9" s="2">
        <v>16</v>
      </c>
      <c r="D9" s="4" t="s">
        <v>39</v>
      </c>
      <c r="E9" s="5" t="s">
        <v>40</v>
      </c>
      <c r="F9" s="4" t="s">
        <v>41</v>
      </c>
      <c r="G9" s="6" t="s">
        <v>11</v>
      </c>
      <c r="H9" s="2">
        <v>29</v>
      </c>
      <c r="I9" s="4" t="s">
        <v>17</v>
      </c>
      <c r="J9" s="4" t="s">
        <v>12</v>
      </c>
      <c r="K9" s="7" t="s">
        <v>26</v>
      </c>
    </row>
    <row r="10" spans="1:11" ht="30" customHeight="1" x14ac:dyDescent="0.4">
      <c r="A10" s="13"/>
      <c r="B10" s="13"/>
      <c r="C10" s="2">
        <v>17</v>
      </c>
      <c r="D10" s="4" t="s">
        <v>42</v>
      </c>
      <c r="E10" s="5" t="s">
        <v>43</v>
      </c>
      <c r="F10" s="4" t="s">
        <v>44</v>
      </c>
      <c r="G10" s="6" t="s">
        <v>11</v>
      </c>
      <c r="H10" s="2">
        <v>29</v>
      </c>
      <c r="I10" s="4" t="s">
        <v>17</v>
      </c>
      <c r="J10" s="4" t="s">
        <v>12</v>
      </c>
      <c r="K10" s="7" t="s">
        <v>26</v>
      </c>
    </row>
    <row r="11" spans="1:11" ht="20.100000000000001" customHeight="1" x14ac:dyDescent="0.4">
      <c r="A11" s="12">
        <v>6</v>
      </c>
      <c r="B11" s="12">
        <f t="shared" si="1"/>
        <v>58</v>
      </c>
      <c r="C11" s="2">
        <v>18</v>
      </c>
      <c r="D11" s="4" t="s">
        <v>45</v>
      </c>
      <c r="E11" s="5" t="s">
        <v>46</v>
      </c>
      <c r="F11" s="4" t="s">
        <v>47</v>
      </c>
      <c r="G11" s="6" t="s">
        <v>11</v>
      </c>
      <c r="H11" s="2">
        <v>29</v>
      </c>
      <c r="I11" s="4" t="s">
        <v>17</v>
      </c>
      <c r="J11" s="4" t="s">
        <v>12</v>
      </c>
      <c r="K11" s="7" t="s">
        <v>26</v>
      </c>
    </row>
    <row r="12" spans="1:11" ht="20.100000000000001" customHeight="1" x14ac:dyDescent="0.4">
      <c r="A12" s="13"/>
      <c r="B12" s="13"/>
      <c r="C12" s="2">
        <v>19</v>
      </c>
      <c r="D12" s="4" t="s">
        <v>48</v>
      </c>
      <c r="E12" s="5" t="s">
        <v>49</v>
      </c>
      <c r="F12" s="4" t="s">
        <v>50</v>
      </c>
      <c r="G12" s="6" t="s">
        <v>11</v>
      </c>
      <c r="H12" s="2">
        <v>29</v>
      </c>
      <c r="I12" s="4" t="s">
        <v>17</v>
      </c>
      <c r="J12" s="4" t="s">
        <v>12</v>
      </c>
      <c r="K12" s="7" t="s">
        <v>26</v>
      </c>
    </row>
    <row r="13" spans="1:11" ht="30" customHeight="1" x14ac:dyDescent="0.4">
      <c r="A13" s="12">
        <v>7</v>
      </c>
      <c r="B13" s="12">
        <f>SUM(H13:H14)</f>
        <v>58</v>
      </c>
      <c r="C13" s="2">
        <v>20</v>
      </c>
      <c r="D13" s="4" t="s">
        <v>51</v>
      </c>
      <c r="E13" s="5" t="s">
        <v>52</v>
      </c>
      <c r="F13" s="4" t="s">
        <v>53</v>
      </c>
      <c r="G13" s="6" t="s">
        <v>11</v>
      </c>
      <c r="H13" s="2">
        <v>29</v>
      </c>
      <c r="I13" s="4" t="s">
        <v>17</v>
      </c>
      <c r="J13" s="4" t="s">
        <v>12</v>
      </c>
      <c r="K13" s="7" t="s">
        <v>26</v>
      </c>
    </row>
    <row r="14" spans="1:11" ht="20.100000000000001" customHeight="1" x14ac:dyDescent="0.4">
      <c r="A14" s="13"/>
      <c r="B14" s="13"/>
      <c r="C14" s="2">
        <v>21</v>
      </c>
      <c r="D14" s="4" t="s">
        <v>54</v>
      </c>
      <c r="E14" s="5" t="s">
        <v>55</v>
      </c>
      <c r="F14" s="4" t="s">
        <v>56</v>
      </c>
      <c r="G14" s="6" t="s">
        <v>11</v>
      </c>
      <c r="H14" s="2">
        <v>29</v>
      </c>
      <c r="I14" s="4" t="s">
        <v>17</v>
      </c>
      <c r="J14" s="4" t="s">
        <v>12</v>
      </c>
      <c r="K14" s="7" t="s">
        <v>26</v>
      </c>
    </row>
    <row r="15" spans="1:11" ht="30" customHeight="1" x14ac:dyDescent="0.4">
      <c r="A15" s="2">
        <v>8</v>
      </c>
      <c r="B15" s="2">
        <f>SUM(H15)</f>
        <v>29</v>
      </c>
      <c r="C15" s="2">
        <v>22</v>
      </c>
      <c r="D15" s="4" t="s">
        <v>57</v>
      </c>
      <c r="E15" s="5" t="s">
        <v>58</v>
      </c>
      <c r="F15" s="4" t="s">
        <v>59</v>
      </c>
      <c r="G15" s="6" t="s">
        <v>11</v>
      </c>
      <c r="H15" s="2">
        <v>29</v>
      </c>
      <c r="I15" s="4" t="s">
        <v>17</v>
      </c>
      <c r="J15" s="4" t="s">
        <v>12</v>
      </c>
      <c r="K15" s="5" t="s">
        <v>60</v>
      </c>
    </row>
    <row r="16" spans="1:11" ht="20.100000000000001" customHeight="1" x14ac:dyDescent="0.4">
      <c r="A16" s="2">
        <v>9</v>
      </c>
      <c r="B16" s="2">
        <f>SUM(H16)</f>
        <v>29</v>
      </c>
      <c r="C16" s="2">
        <v>23</v>
      </c>
      <c r="D16" s="4" t="s">
        <v>61</v>
      </c>
      <c r="E16" s="5" t="s">
        <v>62</v>
      </c>
      <c r="F16" s="4" t="s">
        <v>63</v>
      </c>
      <c r="G16" s="6" t="s">
        <v>11</v>
      </c>
      <c r="H16" s="2">
        <v>29</v>
      </c>
      <c r="I16" s="4" t="s">
        <v>17</v>
      </c>
      <c r="J16" s="4" t="s">
        <v>12</v>
      </c>
      <c r="K16" s="7" t="s">
        <v>26</v>
      </c>
    </row>
    <row r="17" spans="1:11" ht="30" customHeight="1" x14ac:dyDescent="0.4">
      <c r="A17" s="2">
        <v>10</v>
      </c>
      <c r="B17" s="2">
        <f t="shared" ref="B17:B24" si="2">SUM(H17)</f>
        <v>29</v>
      </c>
      <c r="C17" s="2">
        <v>26</v>
      </c>
      <c r="D17" s="4" t="s">
        <v>64</v>
      </c>
      <c r="E17" s="5" t="s">
        <v>65</v>
      </c>
      <c r="F17" s="4" t="s">
        <v>66</v>
      </c>
      <c r="G17" s="6" t="s">
        <v>11</v>
      </c>
      <c r="H17" s="2">
        <v>29</v>
      </c>
      <c r="I17" s="4" t="s">
        <v>17</v>
      </c>
      <c r="J17" s="4" t="s">
        <v>12</v>
      </c>
      <c r="K17" s="5" t="s">
        <v>67</v>
      </c>
    </row>
    <row r="18" spans="1:11" ht="30" customHeight="1" x14ac:dyDescent="0.4">
      <c r="A18" s="2">
        <v>11</v>
      </c>
      <c r="B18" s="2">
        <f t="shared" si="2"/>
        <v>29</v>
      </c>
      <c r="C18" s="2">
        <v>27</v>
      </c>
      <c r="D18" s="4" t="s">
        <v>68</v>
      </c>
      <c r="E18" s="5" t="s">
        <v>69</v>
      </c>
      <c r="F18" s="4" t="s">
        <v>70</v>
      </c>
      <c r="G18" s="6" t="s">
        <v>11</v>
      </c>
      <c r="H18" s="2">
        <v>29</v>
      </c>
      <c r="I18" s="4" t="s">
        <v>17</v>
      </c>
      <c r="J18" s="4" t="s">
        <v>12</v>
      </c>
      <c r="K18" s="7" t="s">
        <v>26</v>
      </c>
    </row>
    <row r="19" spans="1:11" ht="30" customHeight="1" x14ac:dyDescent="0.4">
      <c r="A19" s="2">
        <v>12</v>
      </c>
      <c r="B19" s="2">
        <f t="shared" si="2"/>
        <v>29</v>
      </c>
      <c r="C19" s="2">
        <v>28</v>
      </c>
      <c r="D19" s="4" t="s">
        <v>71</v>
      </c>
      <c r="E19" s="5" t="s">
        <v>72</v>
      </c>
      <c r="F19" s="4" t="s">
        <v>73</v>
      </c>
      <c r="G19" s="6" t="s">
        <v>11</v>
      </c>
      <c r="H19" s="2">
        <v>29</v>
      </c>
      <c r="I19" s="4" t="s">
        <v>17</v>
      </c>
      <c r="J19" s="4" t="s">
        <v>12</v>
      </c>
      <c r="K19" s="7" t="s">
        <v>74</v>
      </c>
    </row>
    <row r="20" spans="1:11" ht="20.100000000000001" customHeight="1" x14ac:dyDescent="0.4">
      <c r="A20" s="2">
        <v>13</v>
      </c>
      <c r="B20" s="2">
        <f t="shared" si="2"/>
        <v>50</v>
      </c>
      <c r="C20" s="2">
        <v>32</v>
      </c>
      <c r="D20" s="4" t="s">
        <v>77</v>
      </c>
      <c r="E20" s="5" t="s">
        <v>78</v>
      </c>
      <c r="F20" s="4" t="s">
        <v>76</v>
      </c>
      <c r="G20" s="6" t="s">
        <v>75</v>
      </c>
      <c r="H20" s="2">
        <v>50</v>
      </c>
      <c r="I20" s="4" t="s">
        <v>17</v>
      </c>
      <c r="J20" s="4" t="s">
        <v>12</v>
      </c>
      <c r="K20" s="7" t="s">
        <v>184</v>
      </c>
    </row>
    <row r="21" spans="1:11" ht="20.100000000000001" customHeight="1" x14ac:dyDescent="0.4">
      <c r="A21" s="2">
        <v>14</v>
      </c>
      <c r="B21" s="2">
        <f t="shared" si="2"/>
        <v>50</v>
      </c>
      <c r="C21" s="2">
        <v>33</v>
      </c>
      <c r="D21" s="4" t="s">
        <v>79</v>
      </c>
      <c r="E21" s="5" t="s">
        <v>80</v>
      </c>
      <c r="F21" s="4" t="s">
        <v>81</v>
      </c>
      <c r="G21" s="6" t="s">
        <v>75</v>
      </c>
      <c r="H21" s="2">
        <v>50</v>
      </c>
      <c r="I21" s="4" t="s">
        <v>17</v>
      </c>
      <c r="J21" s="4" t="s">
        <v>12</v>
      </c>
      <c r="K21" s="7" t="s">
        <v>13</v>
      </c>
    </row>
    <row r="22" spans="1:11" ht="20.100000000000001" customHeight="1" x14ac:dyDescent="0.4">
      <c r="A22" s="2">
        <v>15</v>
      </c>
      <c r="B22" s="2">
        <f t="shared" si="2"/>
        <v>49</v>
      </c>
      <c r="C22" s="2">
        <v>34</v>
      </c>
      <c r="D22" s="4" t="s">
        <v>82</v>
      </c>
      <c r="E22" s="5" t="s">
        <v>83</v>
      </c>
      <c r="F22" s="4" t="s">
        <v>84</v>
      </c>
      <c r="G22" s="6" t="s">
        <v>85</v>
      </c>
      <c r="H22" s="2">
        <v>49</v>
      </c>
      <c r="I22" s="4" t="s">
        <v>17</v>
      </c>
      <c r="J22" s="4" t="s">
        <v>12</v>
      </c>
      <c r="K22" s="7" t="s">
        <v>86</v>
      </c>
    </row>
    <row r="23" spans="1:11" ht="20.100000000000001" customHeight="1" x14ac:dyDescent="0.4">
      <c r="A23" s="2">
        <v>16</v>
      </c>
      <c r="B23" s="2">
        <f t="shared" si="2"/>
        <v>60</v>
      </c>
      <c r="C23" s="2">
        <v>35</v>
      </c>
      <c r="D23" s="4" t="s">
        <v>87</v>
      </c>
      <c r="E23" s="5" t="s">
        <v>88</v>
      </c>
      <c r="F23" s="4" t="s">
        <v>89</v>
      </c>
      <c r="G23" s="6" t="s">
        <v>85</v>
      </c>
      <c r="H23" s="2">
        <v>60</v>
      </c>
      <c r="I23" s="4" t="s">
        <v>17</v>
      </c>
      <c r="J23" s="4" t="s">
        <v>12</v>
      </c>
      <c r="K23" s="7" t="s">
        <v>90</v>
      </c>
    </row>
    <row r="24" spans="1:11" ht="20.100000000000001" customHeight="1" x14ac:dyDescent="0.4">
      <c r="A24" s="2">
        <v>17</v>
      </c>
      <c r="B24" s="2">
        <f t="shared" si="2"/>
        <v>24</v>
      </c>
      <c r="C24" s="2">
        <v>41</v>
      </c>
      <c r="D24" s="4" t="s">
        <v>92</v>
      </c>
      <c r="E24" s="5" t="s">
        <v>93</v>
      </c>
      <c r="F24" s="4" t="s">
        <v>94</v>
      </c>
      <c r="G24" s="6" t="s">
        <v>95</v>
      </c>
      <c r="H24" s="2">
        <v>24</v>
      </c>
      <c r="I24" s="4" t="s">
        <v>17</v>
      </c>
      <c r="J24" s="4" t="s">
        <v>12</v>
      </c>
      <c r="K24" s="5" t="s">
        <v>96</v>
      </c>
    </row>
    <row r="25" spans="1:11" ht="45" customHeight="1" x14ac:dyDescent="0.4">
      <c r="A25" s="2">
        <v>18</v>
      </c>
      <c r="B25" s="2">
        <f t="shared" ref="B25:B30" si="3">SUM(H25)</f>
        <v>108</v>
      </c>
      <c r="C25" s="2">
        <v>54</v>
      </c>
      <c r="D25" s="4" t="s">
        <v>99</v>
      </c>
      <c r="E25" s="5" t="s">
        <v>100</v>
      </c>
      <c r="F25" s="4" t="s">
        <v>101</v>
      </c>
      <c r="G25" s="6" t="s">
        <v>102</v>
      </c>
      <c r="H25" s="2">
        <v>108</v>
      </c>
      <c r="I25" s="4" t="s">
        <v>17</v>
      </c>
      <c r="J25" s="4" t="s">
        <v>12</v>
      </c>
      <c r="K25" s="5" t="s">
        <v>103</v>
      </c>
    </row>
    <row r="26" spans="1:11" ht="45" customHeight="1" x14ac:dyDescent="0.4">
      <c r="A26" s="2">
        <v>19</v>
      </c>
      <c r="B26" s="2">
        <f t="shared" si="3"/>
        <v>92</v>
      </c>
      <c r="C26" s="2">
        <v>55</v>
      </c>
      <c r="D26" s="4" t="s">
        <v>104</v>
      </c>
      <c r="E26" s="5" t="s">
        <v>105</v>
      </c>
      <c r="F26" s="4" t="s">
        <v>106</v>
      </c>
      <c r="G26" s="6" t="s">
        <v>107</v>
      </c>
      <c r="H26" s="2">
        <v>92</v>
      </c>
      <c r="I26" s="4" t="s">
        <v>17</v>
      </c>
      <c r="J26" s="4" t="s">
        <v>12</v>
      </c>
      <c r="K26" s="5" t="s">
        <v>108</v>
      </c>
    </row>
    <row r="27" spans="1:11" ht="64.5" customHeight="1" x14ac:dyDescent="0.4">
      <c r="A27" s="2">
        <v>20</v>
      </c>
      <c r="B27" s="2">
        <f t="shared" si="3"/>
        <v>130</v>
      </c>
      <c r="C27" s="2">
        <v>56</v>
      </c>
      <c r="D27" s="4" t="s">
        <v>109</v>
      </c>
      <c r="E27" s="5" t="s">
        <v>110</v>
      </c>
      <c r="F27" s="4" t="s">
        <v>111</v>
      </c>
      <c r="G27" s="6" t="s">
        <v>107</v>
      </c>
      <c r="H27" s="2">
        <v>130</v>
      </c>
      <c r="I27" s="4" t="s">
        <v>17</v>
      </c>
      <c r="J27" s="4" t="s">
        <v>12</v>
      </c>
      <c r="K27" s="5" t="s">
        <v>112</v>
      </c>
    </row>
    <row r="28" spans="1:11" ht="37.5" customHeight="1" x14ac:dyDescent="0.4">
      <c r="A28" s="2">
        <v>21</v>
      </c>
      <c r="B28" s="2">
        <f t="shared" si="3"/>
        <v>108</v>
      </c>
      <c r="C28" s="2">
        <v>57</v>
      </c>
      <c r="D28" s="4" t="s">
        <v>113</v>
      </c>
      <c r="E28" s="5" t="s">
        <v>114</v>
      </c>
      <c r="F28" s="4" t="s">
        <v>115</v>
      </c>
      <c r="G28" s="6" t="s">
        <v>116</v>
      </c>
      <c r="H28" s="2">
        <v>108</v>
      </c>
      <c r="I28" s="4" t="s">
        <v>17</v>
      </c>
      <c r="J28" s="4" t="s">
        <v>12</v>
      </c>
      <c r="K28" s="5" t="s">
        <v>117</v>
      </c>
    </row>
    <row r="29" spans="1:11" ht="39.75" customHeight="1" x14ac:dyDescent="0.4">
      <c r="A29" s="2">
        <v>22</v>
      </c>
      <c r="B29" s="2">
        <f t="shared" si="3"/>
        <v>120</v>
      </c>
      <c r="C29" s="2">
        <v>58</v>
      </c>
      <c r="D29" s="4" t="s">
        <v>118</v>
      </c>
      <c r="E29" s="5" t="s">
        <v>119</v>
      </c>
      <c r="F29" s="4" t="s">
        <v>120</v>
      </c>
      <c r="G29" s="6" t="s">
        <v>116</v>
      </c>
      <c r="H29" s="2">
        <v>120</v>
      </c>
      <c r="I29" s="4" t="s">
        <v>17</v>
      </c>
      <c r="J29" s="4" t="s">
        <v>12</v>
      </c>
      <c r="K29" s="5" t="s">
        <v>121</v>
      </c>
    </row>
    <row r="30" spans="1:11" ht="20.100000000000001" customHeight="1" x14ac:dyDescent="0.4">
      <c r="A30" s="2">
        <v>23</v>
      </c>
      <c r="B30" s="2">
        <f t="shared" si="3"/>
        <v>93</v>
      </c>
      <c r="C30" s="2">
        <v>59</v>
      </c>
      <c r="D30" s="4" t="s">
        <v>122</v>
      </c>
      <c r="E30" s="5" t="s">
        <v>123</v>
      </c>
      <c r="F30" s="4" t="s">
        <v>124</v>
      </c>
      <c r="G30" s="6" t="s">
        <v>125</v>
      </c>
      <c r="H30" s="2">
        <v>93</v>
      </c>
      <c r="I30" s="4" t="s">
        <v>17</v>
      </c>
      <c r="J30" s="4" t="s">
        <v>12</v>
      </c>
      <c r="K30" s="5" t="s">
        <v>126</v>
      </c>
    </row>
    <row r="31" spans="1:11" ht="30" customHeight="1" x14ac:dyDescent="0.4">
      <c r="A31" s="2">
        <v>24</v>
      </c>
      <c r="B31" s="2">
        <f>SUM(H31)</f>
        <v>133</v>
      </c>
      <c r="C31" s="2">
        <v>60</v>
      </c>
      <c r="D31" s="4" t="s">
        <v>127</v>
      </c>
      <c r="E31" s="5" t="s">
        <v>128</v>
      </c>
      <c r="F31" s="4" t="s">
        <v>129</v>
      </c>
      <c r="G31" s="6" t="s">
        <v>130</v>
      </c>
      <c r="H31" s="2">
        <v>133</v>
      </c>
      <c r="I31" s="4" t="s">
        <v>17</v>
      </c>
      <c r="J31" s="4" t="s">
        <v>12</v>
      </c>
      <c r="K31" s="5" t="s">
        <v>131</v>
      </c>
    </row>
    <row r="32" spans="1:11" ht="30" customHeight="1" x14ac:dyDescent="0.4">
      <c r="A32" s="12">
        <v>25</v>
      </c>
      <c r="B32" s="12">
        <f>SUM(H32:H35)</f>
        <v>60</v>
      </c>
      <c r="C32" s="2">
        <v>61</v>
      </c>
      <c r="D32" s="4" t="s">
        <v>132</v>
      </c>
      <c r="E32" s="5" t="s">
        <v>133</v>
      </c>
      <c r="F32" s="4" t="s">
        <v>134</v>
      </c>
      <c r="G32" s="6" t="s">
        <v>11</v>
      </c>
      <c r="H32" s="2">
        <v>15</v>
      </c>
      <c r="I32" s="4" t="s">
        <v>17</v>
      </c>
      <c r="J32" s="4" t="s">
        <v>12</v>
      </c>
      <c r="K32" s="5" t="s">
        <v>135</v>
      </c>
    </row>
    <row r="33" spans="1:11" ht="30" customHeight="1" x14ac:dyDescent="0.4">
      <c r="A33" s="14"/>
      <c r="B33" s="14"/>
      <c r="C33" s="2">
        <v>62</v>
      </c>
      <c r="D33" s="4" t="s">
        <v>136</v>
      </c>
      <c r="E33" s="5" t="s">
        <v>137</v>
      </c>
      <c r="F33" s="4" t="s">
        <v>138</v>
      </c>
      <c r="G33" s="6" t="s">
        <v>11</v>
      </c>
      <c r="H33" s="2">
        <v>15</v>
      </c>
      <c r="I33" s="4" t="s">
        <v>17</v>
      </c>
      <c r="J33" s="4" t="s">
        <v>12</v>
      </c>
      <c r="K33" s="5" t="s">
        <v>135</v>
      </c>
    </row>
    <row r="34" spans="1:11" ht="30" customHeight="1" x14ac:dyDescent="0.4">
      <c r="A34" s="14"/>
      <c r="B34" s="14"/>
      <c r="C34" s="2">
        <v>63</v>
      </c>
      <c r="D34" s="4" t="s">
        <v>139</v>
      </c>
      <c r="E34" s="5" t="s">
        <v>140</v>
      </c>
      <c r="F34" s="4" t="s">
        <v>141</v>
      </c>
      <c r="G34" s="6" t="s">
        <v>11</v>
      </c>
      <c r="H34" s="2">
        <v>15</v>
      </c>
      <c r="I34" s="4" t="s">
        <v>17</v>
      </c>
      <c r="J34" s="4" t="s">
        <v>12</v>
      </c>
      <c r="K34" s="5" t="s">
        <v>97</v>
      </c>
    </row>
    <row r="35" spans="1:11" ht="20.100000000000001" customHeight="1" x14ac:dyDescent="0.4">
      <c r="A35" s="13"/>
      <c r="B35" s="13"/>
      <c r="C35" s="2">
        <v>64</v>
      </c>
      <c r="D35" s="4" t="s">
        <v>142</v>
      </c>
      <c r="E35" s="5" t="s">
        <v>143</v>
      </c>
      <c r="F35" s="4" t="s">
        <v>144</v>
      </c>
      <c r="G35" s="6" t="s">
        <v>11</v>
      </c>
      <c r="H35" s="2">
        <v>15</v>
      </c>
      <c r="I35" s="4" t="s">
        <v>17</v>
      </c>
      <c r="J35" s="4" t="s">
        <v>12</v>
      </c>
      <c r="K35" s="5" t="s">
        <v>97</v>
      </c>
    </row>
    <row r="36" spans="1:11" ht="30" customHeight="1" x14ac:dyDescent="0.4">
      <c r="A36" s="12">
        <v>26</v>
      </c>
      <c r="B36" s="12">
        <f>SUM(H36:H37)</f>
        <v>49</v>
      </c>
      <c r="C36" s="2">
        <v>68</v>
      </c>
      <c r="D36" s="4" t="s">
        <v>145</v>
      </c>
      <c r="E36" s="5" t="s">
        <v>146</v>
      </c>
      <c r="F36" s="4" t="s">
        <v>147</v>
      </c>
      <c r="G36" s="6" t="s">
        <v>98</v>
      </c>
      <c r="H36" s="2">
        <v>25</v>
      </c>
      <c r="I36" s="4" t="s">
        <v>17</v>
      </c>
      <c r="J36" s="4" t="s">
        <v>12</v>
      </c>
      <c r="K36" s="7"/>
    </row>
    <row r="37" spans="1:11" ht="30" customHeight="1" x14ac:dyDescent="0.4">
      <c r="A37" s="13"/>
      <c r="B37" s="13"/>
      <c r="C37" s="2">
        <v>69</v>
      </c>
      <c r="D37" s="4" t="s">
        <v>148</v>
      </c>
      <c r="E37" s="5" t="s">
        <v>149</v>
      </c>
      <c r="F37" s="4" t="s">
        <v>150</v>
      </c>
      <c r="G37" s="6" t="s">
        <v>98</v>
      </c>
      <c r="H37" s="2">
        <v>24</v>
      </c>
      <c r="I37" s="4" t="s">
        <v>17</v>
      </c>
      <c r="J37" s="4" t="s">
        <v>12</v>
      </c>
      <c r="K37" s="7"/>
    </row>
    <row r="38" spans="1:11" ht="20.100000000000001" customHeight="1" x14ac:dyDescent="0.4">
      <c r="A38" s="12">
        <v>27</v>
      </c>
      <c r="B38" s="12">
        <f>SUM(H38:H39)</f>
        <v>48</v>
      </c>
      <c r="C38" s="2">
        <v>70</v>
      </c>
      <c r="D38" s="4" t="s">
        <v>151</v>
      </c>
      <c r="E38" s="5" t="s">
        <v>152</v>
      </c>
      <c r="F38" s="4" t="s">
        <v>153</v>
      </c>
      <c r="G38" s="6" t="s">
        <v>98</v>
      </c>
      <c r="H38" s="2">
        <v>24</v>
      </c>
      <c r="I38" s="4" t="s">
        <v>17</v>
      </c>
      <c r="J38" s="4" t="s">
        <v>12</v>
      </c>
      <c r="K38" s="7"/>
    </row>
    <row r="39" spans="1:11" ht="30" customHeight="1" x14ac:dyDescent="0.4">
      <c r="A39" s="13"/>
      <c r="B39" s="13"/>
      <c r="C39" s="2">
        <v>71</v>
      </c>
      <c r="D39" s="4" t="s">
        <v>154</v>
      </c>
      <c r="E39" s="5" t="s">
        <v>155</v>
      </c>
      <c r="F39" s="4" t="s">
        <v>156</v>
      </c>
      <c r="G39" s="6" t="s">
        <v>98</v>
      </c>
      <c r="H39" s="2">
        <v>24</v>
      </c>
      <c r="I39" s="4" t="s">
        <v>17</v>
      </c>
      <c r="J39" s="4" t="s">
        <v>12</v>
      </c>
      <c r="K39" s="7"/>
    </row>
    <row r="40" spans="1:11" ht="20.100000000000001" customHeight="1" x14ac:dyDescent="0.4">
      <c r="A40" s="12">
        <v>28</v>
      </c>
      <c r="B40" s="12">
        <f>SUM(H40:H41)</f>
        <v>50</v>
      </c>
      <c r="C40" s="2">
        <v>85</v>
      </c>
      <c r="D40" s="4" t="s">
        <v>157</v>
      </c>
      <c r="E40" s="5" t="s">
        <v>158</v>
      </c>
      <c r="F40" s="4" t="s">
        <v>159</v>
      </c>
      <c r="G40" s="6" t="s">
        <v>160</v>
      </c>
      <c r="H40" s="2">
        <v>25</v>
      </c>
      <c r="I40" s="4" t="s">
        <v>17</v>
      </c>
      <c r="J40" s="4" t="s">
        <v>12</v>
      </c>
      <c r="K40" s="7"/>
    </row>
    <row r="41" spans="1:11" ht="20.100000000000001" customHeight="1" x14ac:dyDescent="0.4">
      <c r="A41" s="13"/>
      <c r="B41" s="13"/>
      <c r="C41" s="2">
        <v>86</v>
      </c>
      <c r="D41" s="4" t="s">
        <v>161</v>
      </c>
      <c r="E41" s="5" t="s">
        <v>162</v>
      </c>
      <c r="F41" s="4" t="s">
        <v>163</v>
      </c>
      <c r="G41" s="6" t="s">
        <v>160</v>
      </c>
      <c r="H41" s="2">
        <v>25</v>
      </c>
      <c r="I41" s="4" t="s">
        <v>17</v>
      </c>
      <c r="J41" s="4" t="s">
        <v>12</v>
      </c>
      <c r="K41" s="7"/>
    </row>
    <row r="42" spans="1:11" ht="20.100000000000001" customHeight="1" x14ac:dyDescent="0.4">
      <c r="A42" s="12">
        <v>29</v>
      </c>
      <c r="B42" s="12">
        <f>SUM(H42:H43)</f>
        <v>50</v>
      </c>
      <c r="C42" s="2">
        <v>87</v>
      </c>
      <c r="D42" s="4" t="s">
        <v>164</v>
      </c>
      <c r="E42" s="5" t="s">
        <v>165</v>
      </c>
      <c r="F42" s="4" t="s">
        <v>166</v>
      </c>
      <c r="G42" s="6" t="s">
        <v>160</v>
      </c>
      <c r="H42" s="2">
        <v>25</v>
      </c>
      <c r="I42" s="4" t="s">
        <v>17</v>
      </c>
      <c r="J42" s="4" t="s">
        <v>12</v>
      </c>
      <c r="K42" s="7"/>
    </row>
    <row r="43" spans="1:11" ht="20.100000000000001" customHeight="1" x14ac:dyDescent="0.4">
      <c r="A43" s="13"/>
      <c r="B43" s="13"/>
      <c r="C43" s="2">
        <v>88</v>
      </c>
      <c r="D43" s="4" t="s">
        <v>167</v>
      </c>
      <c r="E43" s="5" t="s">
        <v>168</v>
      </c>
      <c r="F43" s="4" t="s">
        <v>169</v>
      </c>
      <c r="G43" s="6" t="s">
        <v>160</v>
      </c>
      <c r="H43" s="2">
        <v>25</v>
      </c>
      <c r="I43" s="4" t="s">
        <v>17</v>
      </c>
      <c r="J43" s="4" t="s">
        <v>12</v>
      </c>
      <c r="K43" s="7"/>
    </row>
    <row r="44" spans="1:11" ht="20.100000000000001" customHeight="1" x14ac:dyDescent="0.4">
      <c r="A44" s="2">
        <v>30</v>
      </c>
      <c r="B44" s="2">
        <f t="shared" ref="B44:B45" si="4">SUM(H44)</f>
        <v>30</v>
      </c>
      <c r="C44" s="2">
        <v>89</v>
      </c>
      <c r="D44" s="4" t="s">
        <v>170</v>
      </c>
      <c r="E44" s="5" t="s">
        <v>171</v>
      </c>
      <c r="F44" s="4" t="s">
        <v>172</v>
      </c>
      <c r="G44" s="6" t="s">
        <v>11</v>
      </c>
      <c r="H44" s="2">
        <v>30</v>
      </c>
      <c r="I44" s="4" t="s">
        <v>17</v>
      </c>
      <c r="J44" s="4" t="s">
        <v>12</v>
      </c>
      <c r="K44" s="5" t="s">
        <v>173</v>
      </c>
    </row>
    <row r="45" spans="1:11" ht="20.100000000000001" customHeight="1" x14ac:dyDescent="0.4">
      <c r="A45" s="2">
        <v>31</v>
      </c>
      <c r="B45" s="2">
        <f t="shared" si="4"/>
        <v>30</v>
      </c>
      <c r="C45" s="2">
        <v>90</v>
      </c>
      <c r="D45" s="4" t="s">
        <v>174</v>
      </c>
      <c r="E45" s="5" t="s">
        <v>175</v>
      </c>
      <c r="F45" s="4" t="s">
        <v>176</v>
      </c>
      <c r="G45" s="6" t="s">
        <v>11</v>
      </c>
      <c r="H45" s="2">
        <v>30</v>
      </c>
      <c r="I45" s="4" t="s">
        <v>17</v>
      </c>
      <c r="J45" s="4" t="s">
        <v>12</v>
      </c>
      <c r="K45" s="5" t="s">
        <v>177</v>
      </c>
    </row>
    <row r="46" spans="1:11" ht="45" customHeight="1" x14ac:dyDescent="0.4">
      <c r="A46" s="2">
        <v>32</v>
      </c>
      <c r="B46" s="2">
        <f>SUM(H46)</f>
        <v>15</v>
      </c>
      <c r="C46" s="2">
        <v>91</v>
      </c>
      <c r="D46" s="4" t="s">
        <v>178</v>
      </c>
      <c r="E46" s="5" t="s">
        <v>179</v>
      </c>
      <c r="F46" s="4" t="s">
        <v>180</v>
      </c>
      <c r="G46" s="8" t="s">
        <v>181</v>
      </c>
      <c r="H46" s="2">
        <v>15</v>
      </c>
      <c r="I46" s="4" t="s">
        <v>17</v>
      </c>
      <c r="J46" s="4" t="s">
        <v>182</v>
      </c>
      <c r="K46" s="7" t="s">
        <v>183</v>
      </c>
    </row>
  </sheetData>
  <mergeCells count="22">
    <mergeCell ref="A5:A6"/>
    <mergeCell ref="B5:B6"/>
    <mergeCell ref="A7:A8"/>
    <mergeCell ref="B7:B8"/>
    <mergeCell ref="A2:A3"/>
    <mergeCell ref="B2:B3"/>
    <mergeCell ref="A32:A35"/>
    <mergeCell ref="B32:B35"/>
    <mergeCell ref="A36:A37"/>
    <mergeCell ref="B36:B37"/>
    <mergeCell ref="A9:A10"/>
    <mergeCell ref="B9:B10"/>
    <mergeCell ref="A11:A12"/>
    <mergeCell ref="B11:B12"/>
    <mergeCell ref="A13:A14"/>
    <mergeCell ref="B13:B14"/>
    <mergeCell ref="A42:A43"/>
    <mergeCell ref="B42:B43"/>
    <mergeCell ref="A40:A41"/>
    <mergeCell ref="B40:B41"/>
    <mergeCell ref="A38:A39"/>
    <mergeCell ref="B38:B39"/>
  </mergeCells>
  <phoneticPr fontId="2"/>
  <pageMargins left="0.70866141732283472" right="0.70866141732283472" top="0.74803149606299213" bottom="0.74803149606299213" header="0.31496062992125984" footer="0.31496062992125984"/>
  <pageSetup paperSize="9" scale="63" fitToHeight="0" orientation="landscape" r:id="rId1"/>
  <headerFooter>
    <oddHeader>&amp;C&amp;"ＭＳ ゴシック,標準"令和７（2025）年度 共同事業作品一覧&amp;R&amp;"ＭＳ ゴシック,標準"2025/08/06
社会福祉法人聴力障害者情報文化センター</oddHeader>
    <oddFooter>&amp;C&amp;"ＭＳ ゴシック,標準"&amp;P / &amp;N ページ</oddFooter>
  </headerFooter>
  <rowBreaks count="1" manualBreakCount="1">
    <brk id="27"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後期作品一覧</vt:lpstr>
      <vt:lpstr>後期作品一覧!Print_Area</vt:lpstr>
      <vt:lpstr>後期作品一覧!Print_Titles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代志子 早川</dc:creator>
  <cp:lastModifiedBy>山本　多恵子</cp:lastModifiedBy>
  <dcterms:created xsi:type="dcterms:W3CDTF">2025-08-28T00:14:13Z</dcterms:created>
  <dcterms:modified xsi:type="dcterms:W3CDTF">2026-02-26T07:59:38Z</dcterms:modified>
</cp:coreProperties>
</file>