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1\Desktop\目録\"/>
    </mc:Choice>
  </mc:AlternateContent>
  <xr:revisionPtr revIDLastSave="0" documentId="13_ncr:1_{EAF41123-989F-48CD-A25C-4D6D0C62E9F4}" xr6:coauthVersionLast="47" xr6:coauthVersionMax="47" xr10:uidLastSave="{00000000-0000-0000-0000-000000000000}"/>
  <bookViews>
    <workbookView xWindow="-120" yWindow="-120" windowWidth="19440" windowHeight="15000" xr2:uid="{F6843CDC-14B6-4D3A-BB0A-AFF320F240B9}"/>
  </bookViews>
  <sheets>
    <sheet name="08.28修正" sheetId="1" r:id="rId1"/>
  </sheets>
  <definedNames>
    <definedName name="_xlnm.Print_Area" localSheetId="0">'08.28修正'!$A$1:$K$47</definedName>
    <definedName name="_xlnm.Print_Titles" localSheetId="0">'08.28修正'!$1:$1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3" i="1"/>
  <c r="B41" i="1"/>
  <c r="B39" i="1"/>
  <c r="B37" i="1"/>
  <c r="B35" i="1"/>
  <c r="B32" i="1"/>
  <c r="B27" i="1"/>
  <c r="B24" i="1"/>
  <c r="B21" i="1"/>
  <c r="B10" i="1"/>
  <c r="B8" i="1"/>
  <c r="B6" i="1"/>
  <c r="B2" i="1"/>
  <c r="B34" i="1"/>
  <c r="B31" i="1"/>
  <c r="B30" i="1"/>
  <c r="B20" i="1"/>
  <c r="B19" i="1"/>
  <c r="B18" i="1"/>
  <c r="B17" i="1"/>
  <c r="B16" i="1"/>
  <c r="B15" i="1"/>
  <c r="B14" i="1"/>
  <c r="B13" i="1"/>
  <c r="B12" i="1"/>
  <c r="B5" i="1"/>
  <c r="B4" i="1"/>
</calcChain>
</file>

<file path=xl/sharedStrings.xml><?xml version="1.0" encoding="utf-8"?>
<sst xmlns="http://schemas.openxmlformats.org/spreadsheetml/2006/main" count="311" uniqueCount="175">
  <si>
    <t>盤面
№</t>
    <rPh sb="0" eb="2">
      <t>バンメン</t>
    </rPh>
    <phoneticPr fontId="2"/>
  </si>
  <si>
    <t>盤面
分数</t>
    <rPh sb="0" eb="2">
      <t>バンメン</t>
    </rPh>
    <rPh sb="3" eb="4">
      <t>フン</t>
    </rPh>
    <rPh sb="4" eb="5">
      <t>スウ</t>
    </rPh>
    <phoneticPr fontId="2"/>
  </si>
  <si>
    <t>作品
№</t>
    <rPh sb="0" eb="2">
      <t>サクヒン</t>
    </rPh>
    <phoneticPr fontId="2"/>
  </si>
  <si>
    <t>分類番号</t>
  </si>
  <si>
    <t>作品名</t>
    <rPh sb="0" eb="2">
      <t>サクヒン</t>
    </rPh>
    <phoneticPr fontId="2"/>
  </si>
  <si>
    <t>放送年月日等</t>
    <rPh sb="5" eb="6">
      <t>トウ</t>
    </rPh>
    <phoneticPr fontId="2"/>
  </si>
  <si>
    <t>制作局等</t>
    <rPh sb="0" eb="2">
      <t>セイサク</t>
    </rPh>
    <rPh sb="2" eb="3">
      <t>キョク</t>
    </rPh>
    <rPh sb="3" eb="4">
      <t>トウ</t>
    </rPh>
    <phoneticPr fontId="2"/>
  </si>
  <si>
    <t>作品
分数</t>
    <rPh sb="0" eb="2">
      <t>サクヒン</t>
    </rPh>
    <rPh sb="3" eb="4">
      <t>フン</t>
    </rPh>
    <rPh sb="4" eb="5">
      <t>スウ</t>
    </rPh>
    <phoneticPr fontId="2"/>
  </si>
  <si>
    <t>頒布期</t>
    <rPh sb="0" eb="2">
      <t>ハンプ</t>
    </rPh>
    <phoneticPr fontId="2"/>
  </si>
  <si>
    <t>利用区分</t>
    <rPh sb="0" eb="2">
      <t>リヨウ</t>
    </rPh>
    <rPh sb="2" eb="4">
      <t>クブン</t>
    </rPh>
    <phoneticPr fontId="2"/>
  </si>
  <si>
    <t>備考</t>
    <rPh sb="0" eb="2">
      <t>ビコウ</t>
    </rPh>
    <phoneticPr fontId="2"/>
  </si>
  <si>
    <t>CB2025-001</t>
  </si>
  <si>
    <t>さわやか自然百景　新潟　佐潟　秋から冬</t>
  </si>
  <si>
    <t>2023/02/26</t>
  </si>
  <si>
    <t>ＮＨＫ</t>
  </si>
  <si>
    <t>前期</t>
  </si>
  <si>
    <t>B－3</t>
  </si>
  <si>
    <t>【手話付加】表現者　長谷川翔平</t>
    <rPh sb="1" eb="3">
      <t>シュワ</t>
    </rPh>
    <rPh sb="3" eb="5">
      <t>フカ</t>
    </rPh>
    <rPh sb="6" eb="9">
      <t>ヒョウゲンシャ</t>
    </rPh>
    <rPh sb="10" eb="13">
      <t>ハセガワ</t>
    </rPh>
    <rPh sb="13" eb="15">
      <t>ショウヘイ</t>
    </rPh>
    <phoneticPr fontId="2"/>
  </si>
  <si>
    <t>CB2025-002</t>
  </si>
  <si>
    <t>さわやか自然百景　秋田　森吉山　秋から冬</t>
  </si>
  <si>
    <t>2023/03/26</t>
  </si>
  <si>
    <t>【手話付加】表現者　小野寺敏雄</t>
    <rPh sb="1" eb="3">
      <t>シュワ</t>
    </rPh>
    <rPh sb="3" eb="5">
      <t>フカ</t>
    </rPh>
    <rPh sb="6" eb="9">
      <t>ヒョウゲンシャ</t>
    </rPh>
    <rPh sb="10" eb="13">
      <t>オノデラ</t>
    </rPh>
    <rPh sb="13" eb="15">
      <t>トシオ</t>
    </rPh>
    <phoneticPr fontId="2"/>
  </si>
  <si>
    <t>CE2025-001</t>
  </si>
  <si>
    <t>新美の巨人たち　熊本「通潤橋」×緒形直人</t>
  </si>
  <si>
    <t>2023/09/23</t>
  </si>
  <si>
    <t>テレビ東京</t>
  </si>
  <si>
    <t>【手話付加】表現者　薮野 英</t>
    <rPh sb="1" eb="3">
      <t>シュワ</t>
    </rPh>
    <rPh sb="3" eb="5">
      <t>フカ</t>
    </rPh>
    <rPh sb="6" eb="9">
      <t>ヒョウゲンシャ</t>
    </rPh>
    <rPh sb="10" eb="12">
      <t>ヤブノ</t>
    </rPh>
    <rPh sb="13" eb="14">
      <t>エイ</t>
    </rPh>
    <phoneticPr fontId="2"/>
  </si>
  <si>
    <t>CE2025-002</t>
  </si>
  <si>
    <t>新美の巨人たち　歌川国芳とアートな町・倉敷×林家たい平</t>
  </si>
  <si>
    <t>2023/09/30</t>
  </si>
  <si>
    <t>【手話付加】表現者　板橋弥央</t>
    <rPh sb="1" eb="3">
      <t>シュワ</t>
    </rPh>
    <rPh sb="3" eb="5">
      <t>フカ</t>
    </rPh>
    <rPh sb="6" eb="9">
      <t>ヒョウゲンシャ</t>
    </rPh>
    <rPh sb="10" eb="12">
      <t>イタバシ</t>
    </rPh>
    <rPh sb="12" eb="14">
      <t>ミオ</t>
    </rPh>
    <phoneticPr fontId="2"/>
  </si>
  <si>
    <t>DA2025-001</t>
  </si>
  <si>
    <t>ハートネットＴＶ　＃ろうなん　８月号　手話で語る　ろう者と戦争</t>
  </si>
  <si>
    <t>2023/08/02</t>
  </si>
  <si>
    <t>番組内、手話通訳あり</t>
    <rPh sb="0" eb="2">
      <t>バングミ</t>
    </rPh>
    <rPh sb="2" eb="3">
      <t>ナイ</t>
    </rPh>
    <rPh sb="4" eb="6">
      <t>シュワ</t>
    </rPh>
    <rPh sb="6" eb="8">
      <t>ツウヤク</t>
    </rPh>
    <phoneticPr fontId="2"/>
  </si>
  <si>
    <t>DA2025-002</t>
  </si>
  <si>
    <t>ハートネットＴＶ　＃ろうなん　手話キッチンの旅　宮城「うーめん」</t>
  </si>
  <si>
    <t>2023/09/20</t>
  </si>
  <si>
    <t>DA2025-003</t>
  </si>
  <si>
    <t>ハートネットＴＶ　＃ろうなん１０月号　どう広げる？若者の経験の場</t>
  </si>
  <si>
    <t>2023/10/04</t>
  </si>
  <si>
    <t>DA2025-004</t>
  </si>
  <si>
    <t>ハートネットＴＶ　＃ろうなん　手話キッチンの旅　鳥取「いただき」</t>
  </si>
  <si>
    <t>2023/10/25</t>
  </si>
  <si>
    <t>DA2025-017</t>
  </si>
  <si>
    <t>ハートネットＴＶ　“ともにつくる”のつくりかた　～「手話劇！夏の夜の夢」制作舞台裏～　前編</t>
  </si>
  <si>
    <t>2024/03/06</t>
  </si>
  <si>
    <t>DA2025-018</t>
  </si>
  <si>
    <t>ハートネットＴＶ　“ともにつくる”のつくりかた　～「手話劇！夏の夜の夢」制作舞台裏～　後編</t>
  </si>
  <si>
    <t>2024/03/13</t>
  </si>
  <si>
    <t>DA2025-022</t>
  </si>
  <si>
    <t>くまもとの風　僕ら、しゅわわん家族！</t>
  </si>
  <si>
    <t>2024/02/09</t>
  </si>
  <si>
    <t>ろう者の両親と聞こえる子どもたちの家族の姿を追う。</t>
    <rPh sb="2" eb="3">
      <t>シャ</t>
    </rPh>
    <rPh sb="4" eb="6">
      <t>リョウシン</t>
    </rPh>
    <rPh sb="7" eb="8">
      <t>キ</t>
    </rPh>
    <rPh sb="11" eb="12">
      <t>コ</t>
    </rPh>
    <rPh sb="17" eb="19">
      <t>カゾク</t>
    </rPh>
    <rPh sb="20" eb="21">
      <t>スガタ</t>
    </rPh>
    <rPh sb="22" eb="23">
      <t>オ</t>
    </rPh>
    <phoneticPr fontId="2"/>
  </si>
  <si>
    <t>DD2025-001</t>
  </si>
  <si>
    <t>情熱大陸　料理研究家　土井善晴</t>
  </si>
  <si>
    <t>2022/10/23</t>
  </si>
  <si>
    <t>毎日放送</t>
  </si>
  <si>
    <t>【手話付加】表現者　村上信次</t>
    <rPh sb="1" eb="3">
      <t>シュワ</t>
    </rPh>
    <rPh sb="3" eb="5">
      <t>フカ</t>
    </rPh>
    <rPh sb="6" eb="9">
      <t>ヒョウゲンシャ</t>
    </rPh>
    <phoneticPr fontId="2"/>
  </si>
  <si>
    <t>DD2025-002</t>
  </si>
  <si>
    <t>情熱大陸　空撮写真家　山本直洋</t>
  </si>
  <si>
    <t>2023/10/29</t>
  </si>
  <si>
    <t>関西テレビ</t>
  </si>
  <si>
    <t>DD2025-007</t>
  </si>
  <si>
    <t>ザ・ドキュメント　シン・道頓堀川</t>
  </si>
  <si>
    <t>2024/09/07</t>
  </si>
  <si>
    <t>大阪名所・道頓堀川の昔の姿と現在に千原兄弟が迫る。</t>
    <rPh sb="0" eb="2">
      <t>オオサカ</t>
    </rPh>
    <rPh sb="2" eb="4">
      <t>メイショ</t>
    </rPh>
    <rPh sb="5" eb="9">
      <t>ドウトンボリガワ</t>
    </rPh>
    <rPh sb="10" eb="11">
      <t>イマ</t>
    </rPh>
    <rPh sb="11" eb="12">
      <t>ムカシ</t>
    </rPh>
    <phoneticPr fontId="2"/>
  </si>
  <si>
    <t>DD2025-008</t>
  </si>
  <si>
    <t>ＬＩＦＥ　～夢のカタチ～　キッチンカーでマグロの解体ショー！　西本知生さん　岸和田市　「ａｔ鮪」</t>
  </si>
  <si>
    <t>2023/02/04</t>
  </si>
  <si>
    <t>朝日放送テレビ</t>
  </si>
  <si>
    <t>【手話付加】表現者　澤村和哉</t>
    <rPh sb="1" eb="3">
      <t>シュワ</t>
    </rPh>
    <rPh sb="3" eb="5">
      <t>フカ</t>
    </rPh>
    <rPh sb="6" eb="9">
      <t>ヒョウゲンシャ</t>
    </rPh>
    <phoneticPr fontId="2"/>
  </si>
  <si>
    <t>DD2025-009</t>
  </si>
  <si>
    <t>ＬＩＦＥ　～夢のカタチ～　「忘れられへん名刺」を生み出す活版印刷職人　小西豊さん　大阪市中央区淡路町　「プレスマン」</t>
  </si>
  <si>
    <t>2024/01/13</t>
  </si>
  <si>
    <t>【手話付加】表現者　西脇将伍</t>
    <rPh sb="1" eb="3">
      <t>シュワ</t>
    </rPh>
    <rPh sb="3" eb="5">
      <t>フカ</t>
    </rPh>
    <rPh sb="6" eb="9">
      <t>ヒョウゲンシャ</t>
    </rPh>
    <phoneticPr fontId="2"/>
  </si>
  <si>
    <t>DD2025-010</t>
  </si>
  <si>
    <t>ＬＩＦＥ　～夢のカタチ～　猫が好き過ぎる家族の美術館　加悦徹さん、順子さん、雅乃さん、千惠子さん　京都市左京区　「猫猫寺」</t>
  </si>
  <si>
    <t>2024/05/11</t>
  </si>
  <si>
    <t>【手話付加】表現者　河合祐三子</t>
    <rPh sb="1" eb="3">
      <t>シュワ</t>
    </rPh>
    <rPh sb="3" eb="5">
      <t>フカ</t>
    </rPh>
    <rPh sb="6" eb="9">
      <t>ヒョウゲンシャ</t>
    </rPh>
    <phoneticPr fontId="2"/>
  </si>
  <si>
    <t>DD2025-011</t>
  </si>
  <si>
    <t>ＬＩＦＥ　～夢のカタチ～　食べ物をリアルに再現　食品サンプル　藤田真美子さん　大阪市野田　「ふじたま工房」</t>
  </si>
  <si>
    <t>2024/09/21</t>
  </si>
  <si>
    <t>【手話付加】表現者　加藤小夜里</t>
    <rPh sb="1" eb="3">
      <t>シュワ</t>
    </rPh>
    <rPh sb="3" eb="5">
      <t>フカ</t>
    </rPh>
    <rPh sb="6" eb="9">
      <t>ヒョウゲンシャ</t>
    </rPh>
    <phoneticPr fontId="2"/>
  </si>
  <si>
    <t>テレビ大阪</t>
  </si>
  <si>
    <t>DD2025-013</t>
  </si>
  <si>
    <t>ドキュメンタリー７　犯罪と贖罪　～賠償しない加害者たち～</t>
  </si>
  <si>
    <t>2024/08/31</t>
  </si>
  <si>
    <t>【手話付加】表現者　長井恵里</t>
    <rPh sb="1" eb="3">
      <t>シュワ</t>
    </rPh>
    <rPh sb="3" eb="5">
      <t>フカ</t>
    </rPh>
    <rPh sb="6" eb="9">
      <t>ヒョウゲンシャ</t>
    </rPh>
    <phoneticPr fontId="2"/>
  </si>
  <si>
    <t>FB2025-001</t>
  </si>
  <si>
    <t>ブラッシュアップライフ　１</t>
  </si>
  <si>
    <t>2023/01/08</t>
  </si>
  <si>
    <t>日本テレビ</t>
  </si>
  <si>
    <t>平凡な公務員・近藤麻美。事故で亡くなった彼女の来世はなんとオオアリクイ！納得いかない麻美は、人間に生まれ変わるため、もう一度人生をやり直すことに。鬼才バカリズムが描く地元系・タイムリープ・ヒューマンコメディー。</t>
    <rPh sb="0" eb="2">
      <t>ヘイボン</t>
    </rPh>
    <rPh sb="3" eb="6">
      <t>コウムイン</t>
    </rPh>
    <rPh sb="7" eb="9">
      <t>コンドウ</t>
    </rPh>
    <rPh sb="9" eb="11">
      <t>アサミ</t>
    </rPh>
    <rPh sb="12" eb="14">
      <t>ジコ</t>
    </rPh>
    <rPh sb="15" eb="16">
      <t>ナ</t>
    </rPh>
    <rPh sb="20" eb="22">
      <t>カノジョ</t>
    </rPh>
    <rPh sb="23" eb="25">
      <t>ライセ</t>
    </rPh>
    <rPh sb="36" eb="38">
      <t>ナットク</t>
    </rPh>
    <rPh sb="42" eb="44">
      <t>アサミ</t>
    </rPh>
    <rPh sb="46" eb="48">
      <t>ニンゲン</t>
    </rPh>
    <rPh sb="49" eb="50">
      <t>ウ</t>
    </rPh>
    <rPh sb="52" eb="53">
      <t>カ</t>
    </rPh>
    <rPh sb="60" eb="62">
      <t>イチド</t>
    </rPh>
    <rPh sb="62" eb="64">
      <t>ジンセイ</t>
    </rPh>
    <rPh sb="67" eb="68">
      <t>ナオ</t>
    </rPh>
    <rPh sb="73" eb="75">
      <t>キサイ</t>
    </rPh>
    <rPh sb="81" eb="82">
      <t>エガ</t>
    </rPh>
    <rPh sb="83" eb="85">
      <t>ジモト</t>
    </rPh>
    <rPh sb="85" eb="86">
      <t>ケイ</t>
    </rPh>
    <phoneticPr fontId="2"/>
  </si>
  <si>
    <t>FB2025-002</t>
  </si>
  <si>
    <t>ブラッシュアップライフ　２</t>
  </si>
  <si>
    <t>2023/01/15</t>
  </si>
  <si>
    <t>FB2025-003</t>
  </si>
  <si>
    <t>ブラッシュアップライフ　３</t>
  </si>
  <si>
    <t>2023/01/22</t>
  </si>
  <si>
    <t>FB2025-004</t>
  </si>
  <si>
    <t>ブラッシュアップライフ　４</t>
  </si>
  <si>
    <t>2023/01/29</t>
  </si>
  <si>
    <t>FB2025-005</t>
  </si>
  <si>
    <t>ブラッシュアップライフ　５</t>
  </si>
  <si>
    <t>2023/02/05</t>
  </si>
  <si>
    <t>FB2025-006</t>
  </si>
  <si>
    <t>ブラッシュアップライフ　６</t>
  </si>
  <si>
    <t>2023/02/12</t>
  </si>
  <si>
    <t>FB2025-007</t>
  </si>
  <si>
    <t>ブラッシュアップライフ　７</t>
  </si>
  <si>
    <t>2023/02/19</t>
  </si>
  <si>
    <t>FB2025-008</t>
  </si>
  <si>
    <t>ブラッシュアップライフ　８</t>
  </si>
  <si>
    <t>FB2025-009</t>
  </si>
  <si>
    <t>ブラッシュアップライフ　９</t>
  </si>
  <si>
    <t>2023/03/05</t>
  </si>
  <si>
    <t>FB2025-010</t>
  </si>
  <si>
    <t>ブラッシュアップライフ　１０</t>
  </si>
  <si>
    <t>2023/03/12</t>
  </si>
  <si>
    <t>FC2025-001</t>
  </si>
  <si>
    <t>ＧＴＯ　ＲＥＶＩＶＡＬ　リバイバル</t>
  </si>
  <si>
    <t>2024/04/01</t>
  </si>
  <si>
    <t>JA2025-001</t>
  </si>
  <si>
    <t>おはなしのくに　一休さん</t>
  </si>
  <si>
    <t>2024/03/07</t>
  </si>
  <si>
    <t>【手話付加】表現者　西脇将伍</t>
  </si>
  <si>
    <t>JC2025-001</t>
  </si>
  <si>
    <t>おはなしのくに　賢者のおくりもの</t>
  </si>
  <si>
    <t>2021/03/17</t>
  </si>
  <si>
    <t>JB2025-001</t>
  </si>
  <si>
    <t>手話で楽しむみんなのテレビ　×アニメしゅわわん！</t>
  </si>
  <si>
    <t>2023/12/20</t>
  </si>
  <si>
    <t>番組内、手話表現あり</t>
    <rPh sb="0" eb="2">
      <t>バングミ</t>
    </rPh>
    <rPh sb="2" eb="3">
      <t>ナイ</t>
    </rPh>
    <rPh sb="4" eb="6">
      <t>シュワ</t>
    </rPh>
    <rPh sb="6" eb="8">
      <t>ヒョウゲン</t>
    </rPh>
    <phoneticPr fontId="2"/>
  </si>
  <si>
    <t>JB2025-006</t>
  </si>
  <si>
    <t>王様ランキング　第十三話　王国の乱れ</t>
  </si>
  <si>
    <t>2022/01/13</t>
  </si>
  <si>
    <t>フジテレビ</t>
  </si>
  <si>
    <t>耳の聞こえないボッジ王子が仲間たちと共に、厳しい運命に立ち向かう感動の物語、ついに完結。</t>
    <rPh sb="0" eb="1">
      <t>ミミ</t>
    </rPh>
    <rPh sb="2" eb="3">
      <t>キ</t>
    </rPh>
    <rPh sb="10" eb="12">
      <t>オウジ</t>
    </rPh>
    <rPh sb="13" eb="15">
      <t>ナカマ</t>
    </rPh>
    <rPh sb="18" eb="19">
      <t>トモ</t>
    </rPh>
    <rPh sb="21" eb="22">
      <t>キビ</t>
    </rPh>
    <rPh sb="24" eb="26">
      <t>ウンメイ</t>
    </rPh>
    <rPh sb="27" eb="28">
      <t>タ</t>
    </rPh>
    <rPh sb="29" eb="30">
      <t>ム</t>
    </rPh>
    <rPh sb="32" eb="34">
      <t>カンドウ</t>
    </rPh>
    <rPh sb="35" eb="37">
      <t>モノガタリ</t>
    </rPh>
    <rPh sb="41" eb="43">
      <t>カンケツ</t>
    </rPh>
    <phoneticPr fontId="2"/>
  </si>
  <si>
    <t>JB2025-007</t>
  </si>
  <si>
    <t>王様ランキング　第十四話　王子の帰還</t>
  </si>
  <si>
    <t>2022/01/20</t>
  </si>
  <si>
    <t>JB2025-008</t>
  </si>
  <si>
    <t>王様ランキング　第十五話　冥府騎士団</t>
  </si>
  <si>
    <t>2022/01/27</t>
  </si>
  <si>
    <t>JB2025-009</t>
  </si>
  <si>
    <t>王様ランキング　第十六話　王の威厳</t>
  </si>
  <si>
    <t>2022/02/03</t>
  </si>
  <si>
    <t>JB2025-010</t>
  </si>
  <si>
    <t>王様ランキング　第十七話　不死の呪い</t>
  </si>
  <si>
    <t>2022/02/10</t>
  </si>
  <si>
    <t>JB2025-011</t>
  </si>
  <si>
    <t>2022/02/17</t>
  </si>
  <si>
    <t>JB2025-012</t>
  </si>
  <si>
    <t>王様ランキング　第十九話　最後の砦</t>
  </si>
  <si>
    <t>2022/02/24</t>
  </si>
  <si>
    <t>JB2025-013</t>
  </si>
  <si>
    <t>王様ランキング　第二十話　不死身対無敵</t>
  </si>
  <si>
    <t>2022/03/03</t>
  </si>
  <si>
    <t>JB2025-014</t>
  </si>
  <si>
    <t>王様ランキング　第二十一話　王の剣</t>
  </si>
  <si>
    <t>2022/03/10</t>
  </si>
  <si>
    <t>JB2025-015</t>
  </si>
  <si>
    <t>王様ランキング　第二十二話　魔神との約束</t>
  </si>
  <si>
    <t>2022/03/17</t>
  </si>
  <si>
    <t>JB2025-016</t>
  </si>
  <si>
    <t>王様ランキング　第二十三話　王様と太陽</t>
  </si>
  <si>
    <t>2022/03/24</t>
  </si>
  <si>
    <t>JB2025-017</t>
  </si>
  <si>
    <t>ＳＰＹ×ＦＡＭＩＬＹ　ＭＩＳＳＩＯＮ：１　オペレーション＜梟＞</t>
  </si>
  <si>
    <t>2022/04/14</t>
  </si>
  <si>
    <t>JB2025-018</t>
  </si>
  <si>
    <t>ＳＰＹ×ＦＡＭＩＬＹ　ＭＩＳＳＩＯＮ：２　妻役を確保せよ</t>
  </si>
  <si>
    <t>2022/04/21</t>
  </si>
  <si>
    <t>王様ランキング　第十八話　神々との争い</t>
    <rPh sb="17" eb="18">
      <t>アラソ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</si>
</sst>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7958-519E-48A9-9B49-65FBB5F1B028}">
  <sheetPr>
    <tabColor rgb="FFFF0000"/>
    <pageSetUpPr fitToPage="1"/>
  </sheetPr>
  <dimension ref="A1:K47"/>
  <sheetViews>
    <sheetView tabSelected="1" topLeftCell="A24" zoomScale="70" zoomScaleNormal="70" zoomScalePageLayoutView="70" workbookViewId="0">
      <selection activeCell="E57" sqref="E57"/>
    </sheetView>
  </sheetViews>
  <sheetFormatPr defaultColWidth="22" defaultRowHeight="13.5" x14ac:dyDescent="0.4"/>
  <cols>
    <col min="1" max="3" width="5.625" style="8" customWidth="1"/>
    <col min="4" max="4" width="11.625" style="8" customWidth="1"/>
    <col min="5" max="5" width="68.625" style="9" customWidth="1"/>
    <col min="6" max="6" width="13.625" style="8" customWidth="1"/>
    <col min="7" max="7" width="15.625" style="10" customWidth="1"/>
    <col min="8" max="8" width="5.625" style="8" customWidth="1"/>
    <col min="9" max="9" width="7.625" style="8" customWidth="1"/>
    <col min="10" max="10" width="9.625" style="8" customWidth="1"/>
    <col min="11" max="11" width="39.625" style="3" customWidth="1"/>
    <col min="12" max="16384" width="22" style="3"/>
  </cols>
  <sheetData>
    <row r="1" spans="1:11" ht="33.75" customHeight="1" x14ac:dyDescent="0.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</row>
    <row r="2" spans="1:11" ht="20.100000000000001" customHeight="1" x14ac:dyDescent="0.4">
      <c r="A2" s="11">
        <v>1</v>
      </c>
      <c r="B2" s="11">
        <f>SUM(H2:H3)</f>
        <v>28</v>
      </c>
      <c r="C2" s="2">
        <v>1</v>
      </c>
      <c r="D2" s="4" t="s">
        <v>11</v>
      </c>
      <c r="E2" s="5" t="s">
        <v>12</v>
      </c>
      <c r="F2" s="4" t="s">
        <v>13</v>
      </c>
      <c r="G2" s="6" t="s">
        <v>14</v>
      </c>
      <c r="H2" s="2">
        <v>14</v>
      </c>
      <c r="I2" s="4" t="s">
        <v>15</v>
      </c>
      <c r="J2" s="4" t="s">
        <v>16</v>
      </c>
      <c r="K2" s="7" t="s">
        <v>17</v>
      </c>
    </row>
    <row r="3" spans="1:11" ht="20.100000000000001" customHeight="1" x14ac:dyDescent="0.4">
      <c r="A3" s="12"/>
      <c r="B3" s="12"/>
      <c r="C3" s="2">
        <v>2</v>
      </c>
      <c r="D3" s="4" t="s">
        <v>18</v>
      </c>
      <c r="E3" s="5" t="s">
        <v>19</v>
      </c>
      <c r="F3" s="4" t="s">
        <v>20</v>
      </c>
      <c r="G3" s="6" t="s">
        <v>14</v>
      </c>
      <c r="H3" s="2">
        <v>14</v>
      </c>
      <c r="I3" s="4" t="s">
        <v>15</v>
      </c>
      <c r="J3" s="4" t="s">
        <v>16</v>
      </c>
      <c r="K3" s="7" t="s">
        <v>21</v>
      </c>
    </row>
    <row r="4" spans="1:11" ht="20.100000000000001" customHeight="1" x14ac:dyDescent="0.4">
      <c r="A4" s="2">
        <v>2</v>
      </c>
      <c r="B4" s="2">
        <f t="shared" ref="B4:B5" si="0">SUM(H4)</f>
        <v>26</v>
      </c>
      <c r="C4" s="2">
        <v>5</v>
      </c>
      <c r="D4" s="4" t="s">
        <v>22</v>
      </c>
      <c r="E4" s="5" t="s">
        <v>23</v>
      </c>
      <c r="F4" s="4" t="s">
        <v>24</v>
      </c>
      <c r="G4" s="6" t="s">
        <v>25</v>
      </c>
      <c r="H4" s="2">
        <v>26</v>
      </c>
      <c r="I4" s="4" t="s">
        <v>15</v>
      </c>
      <c r="J4" s="4" t="s">
        <v>16</v>
      </c>
      <c r="K4" s="7" t="s">
        <v>26</v>
      </c>
    </row>
    <row r="5" spans="1:11" ht="20.100000000000001" customHeight="1" x14ac:dyDescent="0.4">
      <c r="A5" s="2">
        <v>3</v>
      </c>
      <c r="B5" s="2">
        <f t="shared" si="0"/>
        <v>26</v>
      </c>
      <c r="C5" s="2">
        <v>6</v>
      </c>
      <c r="D5" s="4" t="s">
        <v>27</v>
      </c>
      <c r="E5" s="5" t="s">
        <v>28</v>
      </c>
      <c r="F5" s="4" t="s">
        <v>29</v>
      </c>
      <c r="G5" s="6" t="s">
        <v>25</v>
      </c>
      <c r="H5" s="2">
        <v>26</v>
      </c>
      <c r="I5" s="4" t="s">
        <v>15</v>
      </c>
      <c r="J5" s="4" t="s">
        <v>16</v>
      </c>
      <c r="K5" s="7" t="s">
        <v>30</v>
      </c>
    </row>
    <row r="6" spans="1:11" ht="20.100000000000001" customHeight="1" x14ac:dyDescent="0.4">
      <c r="A6" s="11">
        <v>4</v>
      </c>
      <c r="B6" s="11">
        <f>SUM(H6:H7)</f>
        <v>58</v>
      </c>
      <c r="C6" s="2">
        <v>8</v>
      </c>
      <c r="D6" s="4" t="s">
        <v>31</v>
      </c>
      <c r="E6" s="5" t="s">
        <v>32</v>
      </c>
      <c r="F6" s="4" t="s">
        <v>33</v>
      </c>
      <c r="G6" s="6" t="s">
        <v>14</v>
      </c>
      <c r="H6" s="2">
        <v>29</v>
      </c>
      <c r="I6" s="4" t="s">
        <v>15</v>
      </c>
      <c r="J6" s="4" t="s">
        <v>16</v>
      </c>
      <c r="K6" s="7" t="s">
        <v>34</v>
      </c>
    </row>
    <row r="7" spans="1:11" ht="20.100000000000001" customHeight="1" x14ac:dyDescent="0.4">
      <c r="A7" s="12"/>
      <c r="B7" s="12"/>
      <c r="C7" s="2">
        <v>9</v>
      </c>
      <c r="D7" s="4" t="s">
        <v>35</v>
      </c>
      <c r="E7" s="5" t="s">
        <v>36</v>
      </c>
      <c r="F7" s="4" t="s">
        <v>37</v>
      </c>
      <c r="G7" s="6" t="s">
        <v>14</v>
      </c>
      <c r="H7" s="2">
        <v>29</v>
      </c>
      <c r="I7" s="4" t="s">
        <v>15</v>
      </c>
      <c r="J7" s="4" t="s">
        <v>16</v>
      </c>
      <c r="K7" s="7" t="s">
        <v>34</v>
      </c>
    </row>
    <row r="8" spans="1:11" ht="20.100000000000001" customHeight="1" x14ac:dyDescent="0.4">
      <c r="A8" s="11">
        <v>5</v>
      </c>
      <c r="B8" s="11">
        <f>SUM(H8:H9)</f>
        <v>58</v>
      </c>
      <c r="C8" s="2">
        <v>10</v>
      </c>
      <c r="D8" s="4" t="s">
        <v>38</v>
      </c>
      <c r="E8" s="5" t="s">
        <v>39</v>
      </c>
      <c r="F8" s="4" t="s">
        <v>40</v>
      </c>
      <c r="G8" s="6" t="s">
        <v>14</v>
      </c>
      <c r="H8" s="2">
        <v>29</v>
      </c>
      <c r="I8" s="4" t="s">
        <v>15</v>
      </c>
      <c r="J8" s="4" t="s">
        <v>16</v>
      </c>
      <c r="K8" s="7" t="s">
        <v>34</v>
      </c>
    </row>
    <row r="9" spans="1:11" ht="20.100000000000001" customHeight="1" x14ac:dyDescent="0.4">
      <c r="A9" s="12"/>
      <c r="B9" s="12"/>
      <c r="C9" s="2">
        <v>11</v>
      </c>
      <c r="D9" s="4" t="s">
        <v>41</v>
      </c>
      <c r="E9" s="5" t="s">
        <v>42</v>
      </c>
      <c r="F9" s="4" t="s">
        <v>43</v>
      </c>
      <c r="G9" s="6" t="s">
        <v>14</v>
      </c>
      <c r="H9" s="2">
        <v>29</v>
      </c>
      <c r="I9" s="4" t="s">
        <v>15</v>
      </c>
      <c r="J9" s="4" t="s">
        <v>16</v>
      </c>
      <c r="K9" s="7" t="s">
        <v>34</v>
      </c>
    </row>
    <row r="10" spans="1:11" ht="30" customHeight="1" x14ac:dyDescent="0.4">
      <c r="A10" s="11">
        <v>6</v>
      </c>
      <c r="B10" s="11">
        <f>SUM(H10:H11)</f>
        <v>58</v>
      </c>
      <c r="C10" s="2">
        <v>24</v>
      </c>
      <c r="D10" s="4" t="s">
        <v>44</v>
      </c>
      <c r="E10" s="5" t="s">
        <v>45</v>
      </c>
      <c r="F10" s="4" t="s">
        <v>46</v>
      </c>
      <c r="G10" s="6" t="s">
        <v>14</v>
      </c>
      <c r="H10" s="2">
        <v>29</v>
      </c>
      <c r="I10" s="4" t="s">
        <v>15</v>
      </c>
      <c r="J10" s="4" t="s">
        <v>16</v>
      </c>
      <c r="K10" s="7" t="s">
        <v>34</v>
      </c>
    </row>
    <row r="11" spans="1:11" ht="30" customHeight="1" x14ac:dyDescent="0.4">
      <c r="A11" s="12"/>
      <c r="B11" s="12"/>
      <c r="C11" s="2">
        <v>25</v>
      </c>
      <c r="D11" s="4" t="s">
        <v>47</v>
      </c>
      <c r="E11" s="5" t="s">
        <v>48</v>
      </c>
      <c r="F11" s="4" t="s">
        <v>49</v>
      </c>
      <c r="G11" s="6" t="s">
        <v>14</v>
      </c>
      <c r="H11" s="2">
        <v>29</v>
      </c>
      <c r="I11" s="4" t="s">
        <v>15</v>
      </c>
      <c r="J11" s="4" t="s">
        <v>16</v>
      </c>
      <c r="K11" s="7" t="s">
        <v>34</v>
      </c>
    </row>
    <row r="12" spans="1:11" ht="30" customHeight="1" x14ac:dyDescent="0.4">
      <c r="A12" s="2">
        <v>7</v>
      </c>
      <c r="B12" s="2">
        <f t="shared" ref="B12:B19" si="1">SUM(H12)</f>
        <v>25</v>
      </c>
      <c r="C12" s="2">
        <v>29</v>
      </c>
      <c r="D12" s="4" t="s">
        <v>50</v>
      </c>
      <c r="E12" s="5" t="s">
        <v>51</v>
      </c>
      <c r="F12" s="4" t="s">
        <v>52</v>
      </c>
      <c r="G12" s="6" t="s">
        <v>14</v>
      </c>
      <c r="H12" s="2">
        <v>25</v>
      </c>
      <c r="I12" s="4" t="s">
        <v>15</v>
      </c>
      <c r="J12" s="4" t="s">
        <v>16</v>
      </c>
      <c r="K12" s="7" t="s">
        <v>53</v>
      </c>
    </row>
    <row r="13" spans="1:11" ht="20.100000000000001" customHeight="1" x14ac:dyDescent="0.4">
      <c r="A13" s="2">
        <v>8</v>
      </c>
      <c r="B13" s="2">
        <f t="shared" si="1"/>
        <v>25</v>
      </c>
      <c r="C13" s="2">
        <v>30</v>
      </c>
      <c r="D13" s="4" t="s">
        <v>54</v>
      </c>
      <c r="E13" s="5" t="s">
        <v>55</v>
      </c>
      <c r="F13" s="4" t="s">
        <v>56</v>
      </c>
      <c r="G13" s="6" t="s">
        <v>57</v>
      </c>
      <c r="H13" s="2">
        <v>25</v>
      </c>
      <c r="I13" s="4" t="s">
        <v>15</v>
      </c>
      <c r="J13" s="4" t="s">
        <v>16</v>
      </c>
      <c r="K13" s="7" t="s">
        <v>58</v>
      </c>
    </row>
    <row r="14" spans="1:11" ht="20.100000000000001" customHeight="1" x14ac:dyDescent="0.4">
      <c r="A14" s="2">
        <v>9</v>
      </c>
      <c r="B14" s="2">
        <f t="shared" si="1"/>
        <v>25</v>
      </c>
      <c r="C14" s="2">
        <v>31</v>
      </c>
      <c r="D14" s="4" t="s">
        <v>59</v>
      </c>
      <c r="E14" s="5" t="s">
        <v>60</v>
      </c>
      <c r="F14" s="4" t="s">
        <v>61</v>
      </c>
      <c r="G14" s="6" t="s">
        <v>57</v>
      </c>
      <c r="H14" s="2">
        <v>25</v>
      </c>
      <c r="I14" s="4" t="s">
        <v>15</v>
      </c>
      <c r="J14" s="4" t="s">
        <v>16</v>
      </c>
      <c r="K14" s="7" t="s">
        <v>17</v>
      </c>
    </row>
    <row r="15" spans="1:11" ht="30" customHeight="1" x14ac:dyDescent="0.4">
      <c r="A15" s="2">
        <v>10</v>
      </c>
      <c r="B15" s="2">
        <f t="shared" si="1"/>
        <v>49</v>
      </c>
      <c r="C15" s="2">
        <v>36</v>
      </c>
      <c r="D15" s="4" t="s">
        <v>63</v>
      </c>
      <c r="E15" s="5" t="s">
        <v>64</v>
      </c>
      <c r="F15" s="4" t="s">
        <v>65</v>
      </c>
      <c r="G15" s="6" t="s">
        <v>62</v>
      </c>
      <c r="H15" s="2">
        <v>49</v>
      </c>
      <c r="I15" s="4" t="s">
        <v>15</v>
      </c>
      <c r="J15" s="4" t="s">
        <v>16</v>
      </c>
      <c r="K15" s="7" t="s">
        <v>66</v>
      </c>
    </row>
    <row r="16" spans="1:11" ht="30" customHeight="1" x14ac:dyDescent="0.4">
      <c r="A16" s="2">
        <v>11</v>
      </c>
      <c r="B16" s="2">
        <f t="shared" si="1"/>
        <v>24</v>
      </c>
      <c r="C16" s="2">
        <v>37</v>
      </c>
      <c r="D16" s="4" t="s">
        <v>67</v>
      </c>
      <c r="E16" s="5" t="s">
        <v>68</v>
      </c>
      <c r="F16" s="4" t="s">
        <v>69</v>
      </c>
      <c r="G16" s="6" t="s">
        <v>70</v>
      </c>
      <c r="H16" s="2">
        <v>24</v>
      </c>
      <c r="I16" s="4" t="s">
        <v>15</v>
      </c>
      <c r="J16" s="4" t="s">
        <v>16</v>
      </c>
      <c r="K16" s="5" t="s">
        <v>71</v>
      </c>
    </row>
    <row r="17" spans="1:11" ht="30" customHeight="1" x14ac:dyDescent="0.4">
      <c r="A17" s="2">
        <v>12</v>
      </c>
      <c r="B17" s="2">
        <f t="shared" si="1"/>
        <v>24</v>
      </c>
      <c r="C17" s="2">
        <v>38</v>
      </c>
      <c r="D17" s="4" t="s">
        <v>72</v>
      </c>
      <c r="E17" s="5" t="s">
        <v>73</v>
      </c>
      <c r="F17" s="4" t="s">
        <v>74</v>
      </c>
      <c r="G17" s="6" t="s">
        <v>70</v>
      </c>
      <c r="H17" s="2">
        <v>24</v>
      </c>
      <c r="I17" s="4" t="s">
        <v>15</v>
      </c>
      <c r="J17" s="4" t="s">
        <v>16</v>
      </c>
      <c r="K17" s="5" t="s">
        <v>75</v>
      </c>
    </row>
    <row r="18" spans="1:11" ht="30" customHeight="1" x14ac:dyDescent="0.4">
      <c r="A18" s="2">
        <v>13</v>
      </c>
      <c r="B18" s="2">
        <f t="shared" si="1"/>
        <v>24</v>
      </c>
      <c r="C18" s="2">
        <v>39</v>
      </c>
      <c r="D18" s="4" t="s">
        <v>76</v>
      </c>
      <c r="E18" s="5" t="s">
        <v>77</v>
      </c>
      <c r="F18" s="4" t="s">
        <v>78</v>
      </c>
      <c r="G18" s="6" t="s">
        <v>70</v>
      </c>
      <c r="H18" s="2">
        <v>24</v>
      </c>
      <c r="I18" s="4" t="s">
        <v>15</v>
      </c>
      <c r="J18" s="4" t="s">
        <v>16</v>
      </c>
      <c r="K18" s="5" t="s">
        <v>79</v>
      </c>
    </row>
    <row r="19" spans="1:11" ht="30" customHeight="1" x14ac:dyDescent="0.4">
      <c r="A19" s="2">
        <v>14</v>
      </c>
      <c r="B19" s="2">
        <f t="shared" si="1"/>
        <v>24</v>
      </c>
      <c r="C19" s="2">
        <v>40</v>
      </c>
      <c r="D19" s="4" t="s">
        <v>80</v>
      </c>
      <c r="E19" s="5" t="s">
        <v>81</v>
      </c>
      <c r="F19" s="4" t="s">
        <v>82</v>
      </c>
      <c r="G19" s="6" t="s">
        <v>70</v>
      </c>
      <c r="H19" s="2">
        <v>24</v>
      </c>
      <c r="I19" s="4" t="s">
        <v>15</v>
      </c>
      <c r="J19" s="4" t="s">
        <v>16</v>
      </c>
      <c r="K19" s="5" t="s">
        <v>83</v>
      </c>
    </row>
    <row r="20" spans="1:11" ht="20.100000000000001" customHeight="1" x14ac:dyDescent="0.4">
      <c r="A20" s="2">
        <v>15</v>
      </c>
      <c r="B20" s="2">
        <f>SUM(H20)</f>
        <v>24</v>
      </c>
      <c r="C20" s="2">
        <v>42</v>
      </c>
      <c r="D20" s="4" t="s">
        <v>85</v>
      </c>
      <c r="E20" s="5" t="s">
        <v>86</v>
      </c>
      <c r="F20" s="4" t="s">
        <v>87</v>
      </c>
      <c r="G20" s="6" t="s">
        <v>84</v>
      </c>
      <c r="H20" s="2">
        <v>24</v>
      </c>
      <c r="I20" s="4" t="s">
        <v>15</v>
      </c>
      <c r="J20" s="4" t="s">
        <v>16</v>
      </c>
      <c r="K20" s="5" t="s">
        <v>88</v>
      </c>
    </row>
    <row r="21" spans="1:11" ht="20.100000000000001" customHeight="1" x14ac:dyDescent="0.4">
      <c r="A21" s="11">
        <v>16</v>
      </c>
      <c r="B21" s="11">
        <f>SUM(H21:H23)</f>
        <v>138</v>
      </c>
      <c r="C21" s="2">
        <v>43</v>
      </c>
      <c r="D21" s="4" t="s">
        <v>89</v>
      </c>
      <c r="E21" s="5" t="s">
        <v>90</v>
      </c>
      <c r="F21" s="4" t="s">
        <v>91</v>
      </c>
      <c r="G21" s="6" t="s">
        <v>92</v>
      </c>
      <c r="H21" s="2">
        <v>46</v>
      </c>
      <c r="I21" s="4" t="s">
        <v>15</v>
      </c>
      <c r="J21" s="4" t="s">
        <v>16</v>
      </c>
      <c r="K21" s="14" t="s">
        <v>93</v>
      </c>
    </row>
    <row r="22" spans="1:11" ht="20.100000000000001" customHeight="1" x14ac:dyDescent="0.4">
      <c r="A22" s="13"/>
      <c r="B22" s="13"/>
      <c r="C22" s="2">
        <v>44</v>
      </c>
      <c r="D22" s="4" t="s">
        <v>94</v>
      </c>
      <c r="E22" s="5" t="s">
        <v>95</v>
      </c>
      <c r="F22" s="4" t="s">
        <v>96</v>
      </c>
      <c r="G22" s="6" t="s">
        <v>92</v>
      </c>
      <c r="H22" s="2">
        <v>46</v>
      </c>
      <c r="I22" s="4" t="s">
        <v>15</v>
      </c>
      <c r="J22" s="4" t="s">
        <v>16</v>
      </c>
      <c r="K22" s="15"/>
    </row>
    <row r="23" spans="1:11" ht="20.100000000000001" customHeight="1" x14ac:dyDescent="0.4">
      <c r="A23" s="12"/>
      <c r="B23" s="12"/>
      <c r="C23" s="2">
        <v>45</v>
      </c>
      <c r="D23" s="4" t="s">
        <v>97</v>
      </c>
      <c r="E23" s="5" t="s">
        <v>98</v>
      </c>
      <c r="F23" s="4" t="s">
        <v>99</v>
      </c>
      <c r="G23" s="6" t="s">
        <v>92</v>
      </c>
      <c r="H23" s="2">
        <v>46</v>
      </c>
      <c r="I23" s="4" t="s">
        <v>15</v>
      </c>
      <c r="J23" s="4" t="s">
        <v>16</v>
      </c>
      <c r="K23" s="15"/>
    </row>
    <row r="24" spans="1:11" ht="20.100000000000001" customHeight="1" x14ac:dyDescent="0.4">
      <c r="A24" s="11">
        <v>17</v>
      </c>
      <c r="B24" s="11">
        <f>SUM(H24:H26)</f>
        <v>138</v>
      </c>
      <c r="C24" s="2">
        <v>46</v>
      </c>
      <c r="D24" s="4" t="s">
        <v>100</v>
      </c>
      <c r="E24" s="5" t="s">
        <v>101</v>
      </c>
      <c r="F24" s="4" t="s">
        <v>102</v>
      </c>
      <c r="G24" s="6" t="s">
        <v>92</v>
      </c>
      <c r="H24" s="2">
        <v>46</v>
      </c>
      <c r="I24" s="4" t="s">
        <v>15</v>
      </c>
      <c r="J24" s="4" t="s">
        <v>16</v>
      </c>
      <c r="K24" s="15"/>
    </row>
    <row r="25" spans="1:11" ht="20.100000000000001" customHeight="1" x14ac:dyDescent="0.4">
      <c r="A25" s="13"/>
      <c r="B25" s="13"/>
      <c r="C25" s="2">
        <v>47</v>
      </c>
      <c r="D25" s="4" t="s">
        <v>103</v>
      </c>
      <c r="E25" s="5" t="s">
        <v>104</v>
      </c>
      <c r="F25" s="4" t="s">
        <v>105</v>
      </c>
      <c r="G25" s="6" t="s">
        <v>92</v>
      </c>
      <c r="H25" s="2">
        <v>46</v>
      </c>
      <c r="I25" s="4" t="s">
        <v>15</v>
      </c>
      <c r="J25" s="4" t="s">
        <v>16</v>
      </c>
      <c r="K25" s="15"/>
    </row>
    <row r="26" spans="1:11" ht="20.100000000000001" customHeight="1" x14ac:dyDescent="0.4">
      <c r="A26" s="12"/>
      <c r="B26" s="12"/>
      <c r="C26" s="2">
        <v>48</v>
      </c>
      <c r="D26" s="4" t="s">
        <v>106</v>
      </c>
      <c r="E26" s="5" t="s">
        <v>107</v>
      </c>
      <c r="F26" s="4" t="s">
        <v>108</v>
      </c>
      <c r="G26" s="6" t="s">
        <v>92</v>
      </c>
      <c r="H26" s="2">
        <v>46</v>
      </c>
      <c r="I26" s="4" t="s">
        <v>15</v>
      </c>
      <c r="J26" s="4" t="s">
        <v>16</v>
      </c>
      <c r="K26" s="15"/>
    </row>
    <row r="27" spans="1:11" ht="20.100000000000001" customHeight="1" x14ac:dyDescent="0.4">
      <c r="A27" s="11">
        <v>18</v>
      </c>
      <c r="B27" s="11">
        <f>SUM(H27:H29)</f>
        <v>138</v>
      </c>
      <c r="C27" s="2">
        <v>49</v>
      </c>
      <c r="D27" s="4" t="s">
        <v>109</v>
      </c>
      <c r="E27" s="5" t="s">
        <v>110</v>
      </c>
      <c r="F27" s="4" t="s">
        <v>111</v>
      </c>
      <c r="G27" s="6" t="s">
        <v>92</v>
      </c>
      <c r="H27" s="2">
        <v>46</v>
      </c>
      <c r="I27" s="4" t="s">
        <v>15</v>
      </c>
      <c r="J27" s="4" t="s">
        <v>16</v>
      </c>
      <c r="K27" s="15"/>
    </row>
    <row r="28" spans="1:11" ht="20.100000000000001" customHeight="1" x14ac:dyDescent="0.4">
      <c r="A28" s="13"/>
      <c r="B28" s="13"/>
      <c r="C28" s="2">
        <v>50</v>
      </c>
      <c r="D28" s="4" t="s">
        <v>112</v>
      </c>
      <c r="E28" s="5" t="s">
        <v>113</v>
      </c>
      <c r="F28" s="4" t="s">
        <v>13</v>
      </c>
      <c r="G28" s="6" t="s">
        <v>92</v>
      </c>
      <c r="H28" s="2">
        <v>46</v>
      </c>
      <c r="I28" s="4" t="s">
        <v>15</v>
      </c>
      <c r="J28" s="4" t="s">
        <v>16</v>
      </c>
      <c r="K28" s="15"/>
    </row>
    <row r="29" spans="1:11" ht="20.100000000000001" customHeight="1" x14ac:dyDescent="0.4">
      <c r="A29" s="12"/>
      <c r="B29" s="12"/>
      <c r="C29" s="2">
        <v>51</v>
      </c>
      <c r="D29" s="4" t="s">
        <v>114</v>
      </c>
      <c r="E29" s="5" t="s">
        <v>115</v>
      </c>
      <c r="F29" s="4" t="s">
        <v>116</v>
      </c>
      <c r="G29" s="6" t="s">
        <v>92</v>
      </c>
      <c r="H29" s="2">
        <v>46</v>
      </c>
      <c r="I29" s="4" t="s">
        <v>15</v>
      </c>
      <c r="J29" s="4" t="s">
        <v>16</v>
      </c>
      <c r="K29" s="15"/>
    </row>
    <row r="30" spans="1:11" ht="20.100000000000001" customHeight="1" x14ac:dyDescent="0.4">
      <c r="A30" s="2">
        <v>19</v>
      </c>
      <c r="B30" s="2">
        <f t="shared" ref="B30:B31" si="2">SUM(H30)</f>
        <v>45</v>
      </c>
      <c r="C30" s="2">
        <v>52</v>
      </c>
      <c r="D30" s="4" t="s">
        <v>117</v>
      </c>
      <c r="E30" s="5" t="s">
        <v>118</v>
      </c>
      <c r="F30" s="4" t="s">
        <v>119</v>
      </c>
      <c r="G30" s="6" t="s">
        <v>92</v>
      </c>
      <c r="H30" s="2">
        <v>45</v>
      </c>
      <c r="I30" s="4" t="s">
        <v>15</v>
      </c>
      <c r="J30" s="4" t="s">
        <v>16</v>
      </c>
      <c r="K30" s="16"/>
    </row>
    <row r="31" spans="1:11" ht="20.100000000000001" customHeight="1" x14ac:dyDescent="0.4">
      <c r="A31" s="2">
        <v>20</v>
      </c>
      <c r="B31" s="2">
        <f t="shared" si="2"/>
        <v>93</v>
      </c>
      <c r="C31" s="2">
        <v>53</v>
      </c>
      <c r="D31" s="4" t="s">
        <v>120</v>
      </c>
      <c r="E31" s="5" t="s">
        <v>121</v>
      </c>
      <c r="F31" s="4" t="s">
        <v>122</v>
      </c>
      <c r="G31" s="6" t="s">
        <v>62</v>
      </c>
      <c r="H31" s="2">
        <v>93</v>
      </c>
      <c r="I31" s="4" t="s">
        <v>15</v>
      </c>
      <c r="J31" s="4" t="s">
        <v>16</v>
      </c>
      <c r="K31" s="7"/>
    </row>
    <row r="32" spans="1:11" ht="20.100000000000001" customHeight="1" x14ac:dyDescent="0.4">
      <c r="A32" s="11">
        <v>21</v>
      </c>
      <c r="B32" s="11">
        <f>SUM(H32:H33)</f>
        <v>20</v>
      </c>
      <c r="C32" s="2">
        <v>65</v>
      </c>
      <c r="D32" s="4" t="s">
        <v>123</v>
      </c>
      <c r="E32" s="5" t="s">
        <v>124</v>
      </c>
      <c r="F32" s="4" t="s">
        <v>125</v>
      </c>
      <c r="G32" s="6" t="s">
        <v>14</v>
      </c>
      <c r="H32" s="2">
        <v>10</v>
      </c>
      <c r="I32" s="4" t="s">
        <v>15</v>
      </c>
      <c r="J32" s="4" t="s">
        <v>16</v>
      </c>
      <c r="K32" s="5" t="s">
        <v>126</v>
      </c>
    </row>
    <row r="33" spans="1:11" ht="20.100000000000001" customHeight="1" x14ac:dyDescent="0.4">
      <c r="A33" s="12"/>
      <c r="B33" s="12"/>
      <c r="C33" s="2">
        <v>66</v>
      </c>
      <c r="D33" s="4" t="s">
        <v>127</v>
      </c>
      <c r="E33" s="5" t="s">
        <v>128</v>
      </c>
      <c r="F33" s="4" t="s">
        <v>129</v>
      </c>
      <c r="G33" s="6" t="s">
        <v>14</v>
      </c>
      <c r="H33" s="2">
        <v>10</v>
      </c>
      <c r="I33" s="4" t="s">
        <v>15</v>
      </c>
      <c r="J33" s="4" t="s">
        <v>16</v>
      </c>
      <c r="K33" s="7" t="s">
        <v>126</v>
      </c>
    </row>
    <row r="34" spans="1:11" ht="20.100000000000001" customHeight="1" x14ac:dyDescent="0.4">
      <c r="A34" s="2">
        <v>22</v>
      </c>
      <c r="B34" s="2">
        <f>SUM(H34)</f>
        <v>28</v>
      </c>
      <c r="C34" s="2">
        <v>67</v>
      </c>
      <c r="D34" s="4" t="s">
        <v>130</v>
      </c>
      <c r="E34" s="5" t="s">
        <v>131</v>
      </c>
      <c r="F34" s="4" t="s">
        <v>132</v>
      </c>
      <c r="G34" s="6" t="s">
        <v>14</v>
      </c>
      <c r="H34" s="2">
        <v>28</v>
      </c>
      <c r="I34" s="4" t="s">
        <v>15</v>
      </c>
      <c r="J34" s="4" t="s">
        <v>16</v>
      </c>
      <c r="K34" s="7" t="s">
        <v>133</v>
      </c>
    </row>
    <row r="35" spans="1:11" ht="20.100000000000001" customHeight="1" x14ac:dyDescent="0.4">
      <c r="A35" s="11">
        <v>23</v>
      </c>
      <c r="B35" s="11">
        <f>SUM(H35:H36)</f>
        <v>46</v>
      </c>
      <c r="C35" s="2">
        <v>72</v>
      </c>
      <c r="D35" s="4" t="s">
        <v>134</v>
      </c>
      <c r="E35" s="5" t="s">
        <v>135</v>
      </c>
      <c r="F35" s="4" t="s">
        <v>136</v>
      </c>
      <c r="G35" s="6" t="s">
        <v>137</v>
      </c>
      <c r="H35" s="2">
        <v>23</v>
      </c>
      <c r="I35" s="4" t="s">
        <v>15</v>
      </c>
      <c r="J35" s="4" t="s">
        <v>16</v>
      </c>
      <c r="K35" s="17" t="s">
        <v>138</v>
      </c>
    </row>
    <row r="36" spans="1:11" ht="20.100000000000001" customHeight="1" x14ac:dyDescent="0.4">
      <c r="A36" s="12"/>
      <c r="B36" s="12"/>
      <c r="C36" s="2">
        <v>73</v>
      </c>
      <c r="D36" s="4" t="s">
        <v>139</v>
      </c>
      <c r="E36" s="5" t="s">
        <v>140</v>
      </c>
      <c r="F36" s="4" t="s">
        <v>141</v>
      </c>
      <c r="G36" s="6" t="s">
        <v>137</v>
      </c>
      <c r="H36" s="2">
        <v>23</v>
      </c>
      <c r="I36" s="4" t="s">
        <v>15</v>
      </c>
      <c r="J36" s="4" t="s">
        <v>16</v>
      </c>
      <c r="K36" s="17"/>
    </row>
    <row r="37" spans="1:11" ht="20.100000000000001" customHeight="1" x14ac:dyDescent="0.4">
      <c r="A37" s="11">
        <v>24</v>
      </c>
      <c r="B37" s="11">
        <f>SUM(H37:H38)</f>
        <v>46</v>
      </c>
      <c r="C37" s="2">
        <v>74</v>
      </c>
      <c r="D37" s="4" t="s">
        <v>142</v>
      </c>
      <c r="E37" s="5" t="s">
        <v>143</v>
      </c>
      <c r="F37" s="4" t="s">
        <v>144</v>
      </c>
      <c r="G37" s="6" t="s">
        <v>137</v>
      </c>
      <c r="H37" s="2">
        <v>23</v>
      </c>
      <c r="I37" s="4" t="s">
        <v>15</v>
      </c>
      <c r="J37" s="4" t="s">
        <v>16</v>
      </c>
      <c r="K37" s="17"/>
    </row>
    <row r="38" spans="1:11" ht="20.100000000000001" customHeight="1" x14ac:dyDescent="0.4">
      <c r="A38" s="12"/>
      <c r="B38" s="12"/>
      <c r="C38" s="2">
        <v>75</v>
      </c>
      <c r="D38" s="4" t="s">
        <v>145</v>
      </c>
      <c r="E38" s="5" t="s">
        <v>146</v>
      </c>
      <c r="F38" s="4" t="s">
        <v>147</v>
      </c>
      <c r="G38" s="6" t="s">
        <v>137</v>
      </c>
      <c r="H38" s="2">
        <v>23</v>
      </c>
      <c r="I38" s="4" t="s">
        <v>15</v>
      </c>
      <c r="J38" s="4" t="s">
        <v>16</v>
      </c>
      <c r="K38" s="17"/>
    </row>
    <row r="39" spans="1:11" ht="20.100000000000001" customHeight="1" x14ac:dyDescent="0.4">
      <c r="A39" s="11">
        <v>25</v>
      </c>
      <c r="B39" s="11">
        <f>SUM(H39:H40)</f>
        <v>46</v>
      </c>
      <c r="C39" s="2">
        <v>76</v>
      </c>
      <c r="D39" s="4" t="s">
        <v>148</v>
      </c>
      <c r="E39" s="5" t="s">
        <v>149</v>
      </c>
      <c r="F39" s="4" t="s">
        <v>150</v>
      </c>
      <c r="G39" s="6" t="s">
        <v>137</v>
      </c>
      <c r="H39" s="2">
        <v>23</v>
      </c>
      <c r="I39" s="4" t="s">
        <v>15</v>
      </c>
      <c r="J39" s="4" t="s">
        <v>16</v>
      </c>
      <c r="K39" s="17"/>
    </row>
    <row r="40" spans="1:11" ht="20.100000000000001" customHeight="1" x14ac:dyDescent="0.4">
      <c r="A40" s="12"/>
      <c r="B40" s="12"/>
      <c r="C40" s="2">
        <v>77</v>
      </c>
      <c r="D40" s="4" t="s">
        <v>151</v>
      </c>
      <c r="E40" s="5" t="s">
        <v>174</v>
      </c>
      <c r="F40" s="4" t="s">
        <v>152</v>
      </c>
      <c r="G40" s="6" t="s">
        <v>137</v>
      </c>
      <c r="H40" s="2">
        <v>23</v>
      </c>
      <c r="I40" s="4" t="s">
        <v>15</v>
      </c>
      <c r="J40" s="4" t="s">
        <v>16</v>
      </c>
      <c r="K40" s="17"/>
    </row>
    <row r="41" spans="1:11" ht="20.100000000000001" customHeight="1" x14ac:dyDescent="0.4">
      <c r="A41" s="11">
        <v>26</v>
      </c>
      <c r="B41" s="11">
        <f>SUM(H41:H42)</f>
        <v>46</v>
      </c>
      <c r="C41" s="2">
        <v>78</v>
      </c>
      <c r="D41" s="4" t="s">
        <v>153</v>
      </c>
      <c r="E41" s="5" t="s">
        <v>154</v>
      </c>
      <c r="F41" s="4" t="s">
        <v>155</v>
      </c>
      <c r="G41" s="6" t="s">
        <v>137</v>
      </c>
      <c r="H41" s="2">
        <v>23</v>
      </c>
      <c r="I41" s="4" t="s">
        <v>15</v>
      </c>
      <c r="J41" s="4" t="s">
        <v>16</v>
      </c>
      <c r="K41" s="17"/>
    </row>
    <row r="42" spans="1:11" ht="20.100000000000001" customHeight="1" x14ac:dyDescent="0.4">
      <c r="A42" s="12"/>
      <c r="B42" s="12"/>
      <c r="C42" s="2">
        <v>79</v>
      </c>
      <c r="D42" s="4" t="s">
        <v>156</v>
      </c>
      <c r="E42" s="5" t="s">
        <v>157</v>
      </c>
      <c r="F42" s="4" t="s">
        <v>158</v>
      </c>
      <c r="G42" s="6" t="s">
        <v>137</v>
      </c>
      <c r="H42" s="2">
        <v>23</v>
      </c>
      <c r="I42" s="4" t="s">
        <v>15</v>
      </c>
      <c r="J42" s="4" t="s">
        <v>16</v>
      </c>
      <c r="K42" s="17"/>
    </row>
    <row r="43" spans="1:11" ht="20.100000000000001" customHeight="1" x14ac:dyDescent="0.4">
      <c r="A43" s="11">
        <v>27</v>
      </c>
      <c r="B43" s="11">
        <f>SUM(H43:H45)</f>
        <v>69</v>
      </c>
      <c r="C43" s="2">
        <v>80</v>
      </c>
      <c r="D43" s="4" t="s">
        <v>159</v>
      </c>
      <c r="E43" s="5" t="s">
        <v>160</v>
      </c>
      <c r="F43" s="4" t="s">
        <v>161</v>
      </c>
      <c r="G43" s="6" t="s">
        <v>137</v>
      </c>
      <c r="H43" s="2">
        <v>23</v>
      </c>
      <c r="I43" s="4" t="s">
        <v>15</v>
      </c>
      <c r="J43" s="4" t="s">
        <v>16</v>
      </c>
      <c r="K43" s="17"/>
    </row>
    <row r="44" spans="1:11" ht="20.100000000000001" customHeight="1" x14ac:dyDescent="0.4">
      <c r="A44" s="13"/>
      <c r="B44" s="13"/>
      <c r="C44" s="2">
        <v>81</v>
      </c>
      <c r="D44" s="4" t="s">
        <v>162</v>
      </c>
      <c r="E44" s="5" t="s">
        <v>163</v>
      </c>
      <c r="F44" s="4" t="s">
        <v>164</v>
      </c>
      <c r="G44" s="6" t="s">
        <v>137</v>
      </c>
      <c r="H44" s="2">
        <v>23</v>
      </c>
      <c r="I44" s="4" t="s">
        <v>15</v>
      </c>
      <c r="J44" s="4" t="s">
        <v>16</v>
      </c>
      <c r="K44" s="17"/>
    </row>
    <row r="45" spans="1:11" ht="20.100000000000001" customHeight="1" x14ac:dyDescent="0.4">
      <c r="A45" s="12"/>
      <c r="B45" s="12"/>
      <c r="C45" s="2">
        <v>82</v>
      </c>
      <c r="D45" s="4" t="s">
        <v>165</v>
      </c>
      <c r="E45" s="5" t="s">
        <v>166</v>
      </c>
      <c r="F45" s="4" t="s">
        <v>167</v>
      </c>
      <c r="G45" s="6" t="s">
        <v>137</v>
      </c>
      <c r="H45" s="2">
        <v>23</v>
      </c>
      <c r="I45" s="4" t="s">
        <v>15</v>
      </c>
      <c r="J45" s="4" t="s">
        <v>16</v>
      </c>
      <c r="K45" s="17"/>
    </row>
    <row r="46" spans="1:11" ht="20.100000000000001" customHeight="1" x14ac:dyDescent="0.4">
      <c r="A46" s="11">
        <v>28</v>
      </c>
      <c r="B46" s="11">
        <f>SUM(H46:H47)</f>
        <v>50</v>
      </c>
      <c r="C46" s="2">
        <v>83</v>
      </c>
      <c r="D46" s="4" t="s">
        <v>168</v>
      </c>
      <c r="E46" s="5" t="s">
        <v>169</v>
      </c>
      <c r="F46" s="4" t="s">
        <v>170</v>
      </c>
      <c r="G46" s="6" t="s">
        <v>25</v>
      </c>
      <c r="H46" s="2">
        <v>25</v>
      </c>
      <c r="I46" s="4" t="s">
        <v>15</v>
      </c>
      <c r="J46" s="4" t="s">
        <v>16</v>
      </c>
      <c r="K46" s="5"/>
    </row>
    <row r="47" spans="1:11" ht="20.100000000000001" customHeight="1" x14ac:dyDescent="0.4">
      <c r="A47" s="12"/>
      <c r="B47" s="12"/>
      <c r="C47" s="2">
        <v>84</v>
      </c>
      <c r="D47" s="4" t="s">
        <v>171</v>
      </c>
      <c r="E47" s="5" t="s">
        <v>172</v>
      </c>
      <c r="F47" s="4" t="s">
        <v>173</v>
      </c>
      <c r="G47" s="6" t="s">
        <v>25</v>
      </c>
      <c r="H47" s="2">
        <v>25</v>
      </c>
      <c r="I47" s="4" t="s">
        <v>15</v>
      </c>
      <c r="J47" s="4" t="s">
        <v>16</v>
      </c>
      <c r="K47" s="5"/>
    </row>
  </sheetData>
  <mergeCells count="30">
    <mergeCell ref="B41:B42"/>
    <mergeCell ref="A43:A45"/>
    <mergeCell ref="B43:B45"/>
    <mergeCell ref="A46:A47"/>
    <mergeCell ref="B46:B47"/>
    <mergeCell ref="A35:A36"/>
    <mergeCell ref="B35:B36"/>
    <mergeCell ref="K35:K45"/>
    <mergeCell ref="A37:A38"/>
    <mergeCell ref="B37:B38"/>
    <mergeCell ref="A39:A40"/>
    <mergeCell ref="B39:B40"/>
    <mergeCell ref="A41:A42"/>
    <mergeCell ref="A32:A33"/>
    <mergeCell ref="B32:B33"/>
    <mergeCell ref="A10:A11"/>
    <mergeCell ref="B10:B11"/>
    <mergeCell ref="A21:A23"/>
    <mergeCell ref="B21:B23"/>
    <mergeCell ref="K21:K30"/>
    <mergeCell ref="A24:A26"/>
    <mergeCell ref="B24:B26"/>
    <mergeCell ref="A27:A29"/>
    <mergeCell ref="B27:B29"/>
    <mergeCell ref="A8:A9"/>
    <mergeCell ref="B8:B9"/>
    <mergeCell ref="A2:A3"/>
    <mergeCell ref="B2:B3"/>
    <mergeCell ref="A6:A7"/>
    <mergeCell ref="B6:B7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08.28修正</vt:lpstr>
      <vt:lpstr>'08.28修正'!Print_Area</vt:lpstr>
      <vt:lpstr>'08.28修正'!Print_Titles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代志子 早川</dc:creator>
  <cp:lastModifiedBy>Kouiki1</cp:lastModifiedBy>
  <dcterms:created xsi:type="dcterms:W3CDTF">2025-08-28T00:14:13Z</dcterms:created>
  <dcterms:modified xsi:type="dcterms:W3CDTF">2025-10-06T04:28:56Z</dcterms:modified>
</cp:coreProperties>
</file>